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9440" windowHeight="14385" tabRatio="522" activeTab="1"/>
  </bookViews>
  <sheets>
    <sheet name="Додаток2 КПК0610160" sheetId="6" r:id="rId1"/>
    <sheet name="Додаток2 КПК0611010" sheetId="7" r:id="rId2"/>
    <sheet name="Додаток2 КПК0611021" sheetId="8" r:id="rId3"/>
    <sheet name="Додаток2 КПК0611031" sheetId="9" r:id="rId4"/>
    <sheet name="Додаток2 КПК0611141" sheetId="10" r:id="rId5"/>
    <sheet name="Додаток2 КПК0614030" sheetId="11" r:id="rId6"/>
    <sheet name="Додаток2 КПК0614060" sheetId="12" r:id="rId7"/>
  </sheets>
  <definedNames>
    <definedName name="_xlnm.Print_Area" localSheetId="0">'Додаток2 КПК0610160'!$A$1:$BY$242</definedName>
    <definedName name="_xlnm.Print_Area" localSheetId="1">'Додаток2 КПК0611010'!$A$1:$BY$283</definedName>
    <definedName name="_xlnm.Print_Area" localSheetId="2">'Додаток2 КПК0611021'!$A$1:$BY$291</definedName>
    <definedName name="_xlnm.Print_Area" localSheetId="3">'Додаток2 КПК0611031'!$A$1:$BY$219</definedName>
    <definedName name="_xlnm.Print_Area" localSheetId="4">'Додаток2 КПК0611141'!$A$1:$BY$246</definedName>
    <definedName name="_xlnm.Print_Area" localSheetId="5">'Додаток2 КПК0614030'!$A$1:$BY$263</definedName>
    <definedName name="_xlnm.Print_Area" localSheetId="6">'Додаток2 КПК0614060'!$A$1:$BY$261</definedName>
  </definedNames>
  <calcPr calcId="145621"/>
</workbook>
</file>

<file path=xl/calcChain.xml><?xml version="1.0" encoding="utf-8"?>
<calcChain xmlns="http://schemas.openxmlformats.org/spreadsheetml/2006/main">
  <c r="BH238" i="12" l="1"/>
  <c r="AT238" i="12"/>
  <c r="AJ238" i="12"/>
  <c r="BH237" i="12"/>
  <c r="AT237" i="12"/>
  <c r="AJ237" i="12"/>
  <c r="BH236" i="12"/>
  <c r="AT236" i="12"/>
  <c r="AJ236" i="12"/>
  <c r="BH235" i="12"/>
  <c r="AT235" i="12"/>
  <c r="AJ235" i="12"/>
  <c r="BH234" i="12"/>
  <c r="AT234" i="12"/>
  <c r="AJ234" i="12"/>
  <c r="BG225" i="12"/>
  <c r="AQ225" i="12"/>
  <c r="AZ202" i="12"/>
  <c r="AK202" i="12"/>
  <c r="BO194" i="12"/>
  <c r="AZ194" i="12"/>
  <c r="AK194" i="12"/>
  <c r="BE156" i="12"/>
  <c r="AP156" i="12"/>
  <c r="BE155" i="12"/>
  <c r="AP155" i="12"/>
  <c r="BE154" i="12"/>
  <c r="AP154" i="12"/>
  <c r="BE153" i="12"/>
  <c r="AP153" i="12"/>
  <c r="BE152" i="12"/>
  <c r="AP152" i="12"/>
  <c r="BE151" i="12"/>
  <c r="AP151" i="12"/>
  <c r="BE150" i="12"/>
  <c r="AP150" i="12"/>
  <c r="BE149" i="12"/>
  <c r="AP149" i="12"/>
  <c r="BE148" i="12"/>
  <c r="AP148" i="12"/>
  <c r="BE147" i="12"/>
  <c r="AP147" i="12"/>
  <c r="BE146" i="12"/>
  <c r="AP146" i="12"/>
  <c r="BE145" i="12"/>
  <c r="AP145" i="12"/>
  <c r="BE144" i="12"/>
  <c r="AP144" i="12"/>
  <c r="BE143" i="12"/>
  <c r="AP143" i="12"/>
  <c r="BE142" i="12"/>
  <c r="AP142" i="12"/>
  <c r="BE141" i="12"/>
  <c r="AP141" i="12"/>
  <c r="BE140" i="12"/>
  <c r="AP140" i="12"/>
  <c r="BE139" i="12"/>
  <c r="AP139" i="12"/>
  <c r="BT132" i="12"/>
  <c r="BE132" i="12"/>
  <c r="AP132" i="12"/>
  <c r="BT131" i="12"/>
  <c r="BE131" i="12"/>
  <c r="AP131" i="12"/>
  <c r="BT130" i="12"/>
  <c r="BE130" i="12"/>
  <c r="AP130" i="12"/>
  <c r="BT129" i="12"/>
  <c r="BE129" i="12"/>
  <c r="AP129" i="12"/>
  <c r="BT128" i="12"/>
  <c r="BE128" i="12"/>
  <c r="AP128" i="12"/>
  <c r="BT127" i="12"/>
  <c r="BE127" i="12"/>
  <c r="AP127" i="12"/>
  <c r="BT126" i="12"/>
  <c r="BE126" i="12"/>
  <c r="AP126" i="12"/>
  <c r="BT125" i="12"/>
  <c r="BE125" i="12"/>
  <c r="AP125" i="12"/>
  <c r="BT124" i="12"/>
  <c r="BE124" i="12"/>
  <c r="AP124" i="12"/>
  <c r="BT123" i="12"/>
  <c r="BE123" i="12"/>
  <c r="AP123" i="12"/>
  <c r="BT122" i="12"/>
  <c r="BE122" i="12"/>
  <c r="AP122" i="12"/>
  <c r="BT121" i="12"/>
  <c r="BE121" i="12"/>
  <c r="AP121" i="12"/>
  <c r="BT120" i="12"/>
  <c r="BE120" i="12"/>
  <c r="AP120" i="12"/>
  <c r="BT119" i="12"/>
  <c r="BE119" i="12"/>
  <c r="AP119" i="12"/>
  <c r="BT118" i="12"/>
  <c r="BE118" i="12"/>
  <c r="AP118" i="12"/>
  <c r="BT117" i="12"/>
  <c r="BE117" i="12"/>
  <c r="AP117" i="12"/>
  <c r="BT116" i="12"/>
  <c r="BE116" i="12"/>
  <c r="AP116" i="12"/>
  <c r="BT115" i="12"/>
  <c r="BE115" i="12"/>
  <c r="AP115" i="12"/>
  <c r="BD106" i="12"/>
  <c r="AJ106" i="12"/>
  <c r="BD105" i="12"/>
  <c r="AJ105" i="12"/>
  <c r="BU97" i="12"/>
  <c r="BB97" i="12"/>
  <c r="AI97" i="12"/>
  <c r="BU96" i="12"/>
  <c r="BB96" i="12"/>
  <c r="AI96" i="12"/>
  <c r="BG86" i="12"/>
  <c r="AM86" i="12"/>
  <c r="BG78" i="12"/>
  <c r="AM78" i="12"/>
  <c r="BG77" i="12"/>
  <c r="AM77" i="12"/>
  <c r="BG76" i="12"/>
  <c r="AM76" i="12"/>
  <c r="BG75" i="12"/>
  <c r="AM75" i="12"/>
  <c r="BG74" i="12"/>
  <c r="AM74" i="12"/>
  <c r="BU66" i="12"/>
  <c r="BB66" i="12"/>
  <c r="AI66" i="12"/>
  <c r="BU58" i="12"/>
  <c r="BB58" i="12"/>
  <c r="AI58" i="12"/>
  <c r="BU57" i="12"/>
  <c r="BB57" i="12"/>
  <c r="AI57" i="12"/>
  <c r="BU56" i="12"/>
  <c r="BB56" i="12"/>
  <c r="AI56" i="12"/>
  <c r="BU55" i="12"/>
  <c r="BB55" i="12"/>
  <c r="AI55" i="12"/>
  <c r="BU54" i="12"/>
  <c r="BB54" i="12"/>
  <c r="AI54" i="12"/>
  <c r="BG44" i="12"/>
  <c r="AM44" i="12"/>
  <c r="BG43" i="12"/>
  <c r="AM43" i="12"/>
  <c r="BG42" i="12"/>
  <c r="AM42" i="12"/>
  <c r="BG41" i="12"/>
  <c r="AM41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H236" i="11"/>
  <c r="AT236" i="11"/>
  <c r="AJ236" i="11"/>
  <c r="BG227" i="11"/>
  <c r="AQ227" i="11"/>
  <c r="AZ204" i="11"/>
  <c r="AK204" i="11"/>
  <c r="BO196" i="11"/>
  <c r="AZ196" i="11"/>
  <c r="AK196" i="11"/>
  <c r="BE160" i="11"/>
  <c r="AP160" i="11"/>
  <c r="BE159" i="11"/>
  <c r="AP159" i="11"/>
  <c r="BE158" i="11"/>
  <c r="AP158" i="11"/>
  <c r="BE157" i="11"/>
  <c r="AP157" i="11"/>
  <c r="BE156" i="11"/>
  <c r="AP156" i="11"/>
  <c r="BE155" i="11"/>
  <c r="AP155" i="11"/>
  <c r="BE154" i="11"/>
  <c r="AP154" i="11"/>
  <c r="BE153" i="11"/>
  <c r="AP153" i="11"/>
  <c r="BE152" i="11"/>
  <c r="AP152" i="11"/>
  <c r="BE151" i="11"/>
  <c r="AP151" i="11"/>
  <c r="BE150" i="11"/>
  <c r="AP150" i="11"/>
  <c r="BE149" i="11"/>
  <c r="AP149" i="11"/>
  <c r="BE148" i="11"/>
  <c r="AP148" i="11"/>
  <c r="BE147" i="11"/>
  <c r="AP147" i="11"/>
  <c r="BE146" i="11"/>
  <c r="AP146" i="11"/>
  <c r="BE145" i="11"/>
  <c r="AP145" i="11"/>
  <c r="BE144" i="11"/>
  <c r="AP144" i="11"/>
  <c r="BE143" i="11"/>
  <c r="AP143" i="11"/>
  <c r="BE142" i="11"/>
  <c r="AP142" i="11"/>
  <c r="BE141" i="11"/>
  <c r="AP141" i="11"/>
  <c r="BE140" i="11"/>
  <c r="AP140" i="11"/>
  <c r="BE139" i="11"/>
  <c r="AP139" i="11"/>
  <c r="BT132" i="11"/>
  <c r="BE132" i="11"/>
  <c r="AP132" i="11"/>
  <c r="BT131" i="11"/>
  <c r="BE131" i="11"/>
  <c r="AP131" i="11"/>
  <c r="BT130" i="11"/>
  <c r="BE130" i="11"/>
  <c r="AP130" i="11"/>
  <c r="BT129" i="11"/>
  <c r="BE129" i="11"/>
  <c r="AP129" i="11"/>
  <c r="BT128" i="11"/>
  <c r="BE128" i="11"/>
  <c r="AP128" i="11"/>
  <c r="BT127" i="11"/>
  <c r="BE127" i="11"/>
  <c r="AP127" i="11"/>
  <c r="BT126" i="11"/>
  <c r="BE126" i="11"/>
  <c r="AP126" i="11"/>
  <c r="BT125" i="11"/>
  <c r="BE125" i="11"/>
  <c r="AP125" i="11"/>
  <c r="BT124" i="11"/>
  <c r="BE124" i="11"/>
  <c r="AP124" i="11"/>
  <c r="BT123" i="11"/>
  <c r="BE123" i="11"/>
  <c r="AP123" i="11"/>
  <c r="BT122" i="11"/>
  <c r="BE122" i="11"/>
  <c r="AP122" i="11"/>
  <c r="BT121" i="11"/>
  <c r="BE121" i="11"/>
  <c r="AP121" i="11"/>
  <c r="BT120" i="11"/>
  <c r="BE120" i="11"/>
  <c r="AP120" i="11"/>
  <c r="BT119" i="11"/>
  <c r="BE119" i="11"/>
  <c r="AP119" i="11"/>
  <c r="BT118" i="11"/>
  <c r="BE118" i="11"/>
  <c r="AP118" i="11"/>
  <c r="BT117" i="11"/>
  <c r="BE117" i="11"/>
  <c r="AP117" i="11"/>
  <c r="BT116" i="11"/>
  <c r="BE116" i="11"/>
  <c r="AP116" i="11"/>
  <c r="BT115" i="11"/>
  <c r="BE115" i="11"/>
  <c r="AP115" i="11"/>
  <c r="BT114" i="11"/>
  <c r="BE114" i="11"/>
  <c r="AP114" i="11"/>
  <c r="BT113" i="11"/>
  <c r="BE113" i="11"/>
  <c r="AP113" i="11"/>
  <c r="BT112" i="11"/>
  <c r="BE112" i="11"/>
  <c r="AP112" i="11"/>
  <c r="BT111" i="11"/>
  <c r="BE111" i="11"/>
  <c r="AP111" i="11"/>
  <c r="BD102" i="11"/>
  <c r="AJ102" i="11"/>
  <c r="BD101" i="11"/>
  <c r="AJ101" i="11"/>
  <c r="BU93" i="11"/>
  <c r="BB93" i="11"/>
  <c r="AI93" i="11"/>
  <c r="BU92" i="11"/>
  <c r="BB92" i="11"/>
  <c r="AI92" i="11"/>
  <c r="BG82" i="11"/>
  <c r="AM82" i="11"/>
  <c r="BG74" i="11"/>
  <c r="AM74" i="11"/>
  <c r="BG73" i="11"/>
  <c r="AM73" i="11"/>
  <c r="BG72" i="11"/>
  <c r="AM72" i="11"/>
  <c r="BG71" i="11"/>
  <c r="AM71" i="11"/>
  <c r="BG70" i="11"/>
  <c r="AM70" i="11"/>
  <c r="BU62" i="11"/>
  <c r="BB62" i="11"/>
  <c r="AI62" i="11"/>
  <c r="BU54" i="11"/>
  <c r="BB54" i="11"/>
  <c r="AI54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3" i="10"/>
  <c r="AT223" i="10"/>
  <c r="AJ223" i="10"/>
  <c r="BH222" i="10"/>
  <c r="AT222" i="10"/>
  <c r="AJ222" i="10"/>
  <c r="BH221" i="10"/>
  <c r="AT221" i="10"/>
  <c r="AJ221" i="10"/>
  <c r="BH220" i="10"/>
  <c r="AT220" i="10"/>
  <c r="AJ220" i="10"/>
  <c r="BH219" i="10"/>
  <c r="AT219" i="10"/>
  <c r="AJ219" i="10"/>
  <c r="BG210" i="10"/>
  <c r="AQ210" i="10"/>
  <c r="AZ187" i="10"/>
  <c r="AK187" i="10"/>
  <c r="BO179" i="10"/>
  <c r="AZ179" i="10"/>
  <c r="AK179" i="10"/>
  <c r="BE140" i="10"/>
  <c r="AP140" i="10"/>
  <c r="BE139" i="10"/>
  <c r="AP139" i="10"/>
  <c r="BE138" i="10"/>
  <c r="AP138" i="10"/>
  <c r="BE137" i="10"/>
  <c r="AP137" i="10"/>
  <c r="BE136" i="10"/>
  <c r="AP136" i="10"/>
  <c r="BE135" i="10"/>
  <c r="AP135" i="10"/>
  <c r="BE134" i="10"/>
  <c r="AP134" i="10"/>
  <c r="BE133" i="10"/>
  <c r="AP133" i="10"/>
  <c r="BE132" i="10"/>
  <c r="AP132" i="10"/>
  <c r="BE131" i="10"/>
  <c r="AP131" i="10"/>
  <c r="BE130" i="10"/>
  <c r="AP130" i="10"/>
  <c r="BT123" i="10"/>
  <c r="BE123" i="10"/>
  <c r="AP123" i="10"/>
  <c r="BT122" i="10"/>
  <c r="BE122" i="10"/>
  <c r="AP122" i="10"/>
  <c r="BT121" i="10"/>
  <c r="BE121" i="10"/>
  <c r="AP121" i="10"/>
  <c r="BT120" i="10"/>
  <c r="BE120" i="10"/>
  <c r="AP120" i="10"/>
  <c r="BT119" i="10"/>
  <c r="BE119" i="10"/>
  <c r="AP119" i="10"/>
  <c r="BT118" i="10"/>
  <c r="BE118" i="10"/>
  <c r="AP118" i="10"/>
  <c r="BT117" i="10"/>
  <c r="BE117" i="10"/>
  <c r="AP117" i="10"/>
  <c r="BT116" i="10"/>
  <c r="BE116" i="10"/>
  <c r="AP116" i="10"/>
  <c r="BT115" i="10"/>
  <c r="BE115" i="10"/>
  <c r="AP115" i="10"/>
  <c r="BT114" i="10"/>
  <c r="BE114" i="10"/>
  <c r="AP114" i="10"/>
  <c r="BT113" i="10"/>
  <c r="BE113" i="10"/>
  <c r="AP113" i="10"/>
  <c r="BD104" i="10"/>
  <c r="AJ104" i="10"/>
  <c r="BD103" i="10"/>
  <c r="AJ103" i="10"/>
  <c r="BD102" i="10"/>
  <c r="AJ102" i="10"/>
  <c r="BU94" i="10"/>
  <c r="BB94" i="10"/>
  <c r="AI94" i="10"/>
  <c r="BU93" i="10"/>
  <c r="BB93" i="10"/>
  <c r="AI93" i="10"/>
  <c r="BU92" i="10"/>
  <c r="BB92" i="10"/>
  <c r="AI92" i="10"/>
  <c r="BG82" i="10"/>
  <c r="AM82" i="10"/>
  <c r="BG74" i="10"/>
  <c r="AM74" i="10"/>
  <c r="BG73" i="10"/>
  <c r="AM73" i="10"/>
  <c r="BG72" i="10"/>
  <c r="AM72" i="10"/>
  <c r="BG71" i="10"/>
  <c r="AM71" i="10"/>
  <c r="BG70" i="10"/>
  <c r="AM70" i="10"/>
  <c r="BU62" i="10"/>
  <c r="BB62" i="10"/>
  <c r="AI62" i="10"/>
  <c r="BU54" i="10"/>
  <c r="BB54" i="10"/>
  <c r="AI54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196" i="9"/>
  <c r="AT196" i="9"/>
  <c r="AJ196" i="9"/>
  <c r="BH195" i="9"/>
  <c r="AT195" i="9"/>
  <c r="AJ195" i="9"/>
  <c r="BH194" i="9"/>
  <c r="AT194" i="9"/>
  <c r="AJ194" i="9"/>
  <c r="BG185" i="9"/>
  <c r="AQ185" i="9"/>
  <c r="AZ162" i="9"/>
  <c r="AK162" i="9"/>
  <c r="BO154" i="9"/>
  <c r="AZ154" i="9"/>
  <c r="AK154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68" i="8"/>
  <c r="AT268" i="8"/>
  <c r="AJ268" i="8"/>
  <c r="BH267" i="8"/>
  <c r="AT267" i="8"/>
  <c r="AJ267" i="8"/>
  <c r="BH266" i="8"/>
  <c r="AT266" i="8"/>
  <c r="AJ266" i="8"/>
  <c r="BH265" i="8"/>
  <c r="AT265" i="8"/>
  <c r="AJ265" i="8"/>
  <c r="BH264" i="8"/>
  <c r="AT264" i="8"/>
  <c r="AJ264" i="8"/>
  <c r="BH263" i="8"/>
  <c r="AT263" i="8"/>
  <c r="AJ263" i="8"/>
  <c r="BH262" i="8"/>
  <c r="AT262" i="8"/>
  <c r="AJ262" i="8"/>
  <c r="BH261" i="8"/>
  <c r="AT261" i="8"/>
  <c r="AJ261" i="8"/>
  <c r="BH260" i="8"/>
  <c r="AT260" i="8"/>
  <c r="AJ260" i="8"/>
  <c r="BH259" i="8"/>
  <c r="AT259" i="8"/>
  <c r="AJ259" i="8"/>
  <c r="BG250" i="8"/>
  <c r="AQ250" i="8"/>
  <c r="AZ227" i="8"/>
  <c r="AK227" i="8"/>
  <c r="BO219" i="8"/>
  <c r="AZ219" i="8"/>
  <c r="AK219" i="8"/>
  <c r="BE178" i="8"/>
  <c r="AP178" i="8"/>
  <c r="BE177" i="8"/>
  <c r="AP177" i="8"/>
  <c r="BE176" i="8"/>
  <c r="AP176" i="8"/>
  <c r="BE175" i="8"/>
  <c r="AP175" i="8"/>
  <c r="BE174" i="8"/>
  <c r="AP174" i="8"/>
  <c r="BE173" i="8"/>
  <c r="AP173" i="8"/>
  <c r="BE172" i="8"/>
  <c r="AP172" i="8"/>
  <c r="BE171" i="8"/>
  <c r="AP171" i="8"/>
  <c r="BE170" i="8"/>
  <c r="AP170" i="8"/>
  <c r="BE169" i="8"/>
  <c r="AP169" i="8"/>
  <c r="BE168" i="8"/>
  <c r="AP168" i="8"/>
  <c r="BE167" i="8"/>
  <c r="AP167" i="8"/>
  <c r="BE166" i="8"/>
  <c r="AP166" i="8"/>
  <c r="BE165" i="8"/>
  <c r="AP165" i="8"/>
  <c r="BE164" i="8"/>
  <c r="AP164" i="8"/>
  <c r="BE163" i="8"/>
  <c r="AP163" i="8"/>
  <c r="BE162" i="8"/>
  <c r="AP162" i="8"/>
  <c r="BE161" i="8"/>
  <c r="AP161" i="8"/>
  <c r="BE160" i="8"/>
  <c r="AP160" i="8"/>
  <c r="BE159" i="8"/>
  <c r="AP159" i="8"/>
  <c r="BT152" i="8"/>
  <c r="BE152" i="8"/>
  <c r="AP152" i="8"/>
  <c r="BT151" i="8"/>
  <c r="BE151" i="8"/>
  <c r="AP151" i="8"/>
  <c r="BT150" i="8"/>
  <c r="BE150" i="8"/>
  <c r="AP150" i="8"/>
  <c r="BT149" i="8"/>
  <c r="BE149" i="8"/>
  <c r="AP149" i="8"/>
  <c r="BT148" i="8"/>
  <c r="BE148" i="8"/>
  <c r="AP148" i="8"/>
  <c r="BT147" i="8"/>
  <c r="BE147" i="8"/>
  <c r="AP147" i="8"/>
  <c r="BT146" i="8"/>
  <c r="BE146" i="8"/>
  <c r="AP146" i="8"/>
  <c r="BT145" i="8"/>
  <c r="BE145" i="8"/>
  <c r="AP145" i="8"/>
  <c r="BT144" i="8"/>
  <c r="BE144" i="8"/>
  <c r="AP144" i="8"/>
  <c r="BT143" i="8"/>
  <c r="BE143" i="8"/>
  <c r="AP143" i="8"/>
  <c r="BT142" i="8"/>
  <c r="BE142" i="8"/>
  <c r="AP142" i="8"/>
  <c r="BT141" i="8"/>
  <c r="BE141" i="8"/>
  <c r="AP141" i="8"/>
  <c r="BT140" i="8"/>
  <c r="BE140" i="8"/>
  <c r="AP140" i="8"/>
  <c r="BT139" i="8"/>
  <c r="BE139" i="8"/>
  <c r="AP139" i="8"/>
  <c r="BT138" i="8"/>
  <c r="BE138" i="8"/>
  <c r="AP138" i="8"/>
  <c r="BT137" i="8"/>
  <c r="BE137" i="8"/>
  <c r="AP137" i="8"/>
  <c r="BT136" i="8"/>
  <c r="BE136" i="8"/>
  <c r="AP136" i="8"/>
  <c r="BT135" i="8"/>
  <c r="BE135" i="8"/>
  <c r="AP135" i="8"/>
  <c r="BT134" i="8"/>
  <c r="BE134" i="8"/>
  <c r="AP134" i="8"/>
  <c r="BT133" i="8"/>
  <c r="BE133" i="8"/>
  <c r="AP133" i="8"/>
  <c r="BD124" i="8"/>
  <c r="AJ124" i="8"/>
  <c r="BD123" i="8"/>
  <c r="AJ123" i="8"/>
  <c r="BD122" i="8"/>
  <c r="AJ122" i="8"/>
  <c r="BD121" i="8"/>
  <c r="AJ121" i="8"/>
  <c r="BD120" i="8"/>
  <c r="AJ120" i="8"/>
  <c r="BD119" i="8"/>
  <c r="AJ119" i="8"/>
  <c r="BU111" i="8"/>
  <c r="BB111" i="8"/>
  <c r="AI111" i="8"/>
  <c r="BU110" i="8"/>
  <c r="BB110" i="8"/>
  <c r="AI110" i="8"/>
  <c r="BU109" i="8"/>
  <c r="BB109" i="8"/>
  <c r="AI109" i="8"/>
  <c r="BU108" i="8"/>
  <c r="BB108" i="8"/>
  <c r="AI108" i="8"/>
  <c r="BU107" i="8"/>
  <c r="BB107" i="8"/>
  <c r="AI107" i="8"/>
  <c r="BU106" i="8"/>
  <c r="BB106" i="8"/>
  <c r="AI106" i="8"/>
  <c r="BG96" i="8"/>
  <c r="AM96" i="8"/>
  <c r="BG88" i="8"/>
  <c r="AM88" i="8"/>
  <c r="BG87" i="8"/>
  <c r="AM87" i="8"/>
  <c r="BG86" i="8"/>
  <c r="AM86" i="8"/>
  <c r="BG85" i="8"/>
  <c r="AM85" i="8"/>
  <c r="BG84" i="8"/>
  <c r="AM84" i="8"/>
  <c r="BG83" i="8"/>
  <c r="AM83" i="8"/>
  <c r="BG82" i="8"/>
  <c r="AM82" i="8"/>
  <c r="BG81" i="8"/>
  <c r="AM81" i="8"/>
  <c r="BG80" i="8"/>
  <c r="AM80" i="8"/>
  <c r="BG79" i="8"/>
  <c r="AM79" i="8"/>
  <c r="BU71" i="8"/>
  <c r="BB71" i="8"/>
  <c r="AI71" i="8"/>
  <c r="BU63" i="8"/>
  <c r="BB63" i="8"/>
  <c r="AI63" i="8"/>
  <c r="BU62" i="8"/>
  <c r="BB62" i="8"/>
  <c r="AI62" i="8"/>
  <c r="BU61" i="8"/>
  <c r="BB61" i="8"/>
  <c r="AI61" i="8"/>
  <c r="BU60" i="8"/>
  <c r="BB60" i="8"/>
  <c r="AI60" i="8"/>
  <c r="BU59" i="8"/>
  <c r="BB59" i="8"/>
  <c r="AI59" i="8"/>
  <c r="BU58" i="8"/>
  <c r="BB58" i="8"/>
  <c r="AI58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60" i="7"/>
  <c r="AT260" i="7"/>
  <c r="AJ260" i="7"/>
  <c r="BH259" i="7"/>
  <c r="AT259" i="7"/>
  <c r="AJ259" i="7"/>
  <c r="BH258" i="7"/>
  <c r="AT258" i="7"/>
  <c r="AJ258" i="7"/>
  <c r="BH257" i="7"/>
  <c r="AT257" i="7"/>
  <c r="AJ257" i="7"/>
  <c r="BH256" i="7"/>
  <c r="AT256" i="7"/>
  <c r="AJ256" i="7"/>
  <c r="BH255" i="7"/>
  <c r="AT255" i="7"/>
  <c r="AJ255" i="7"/>
  <c r="BH254" i="7"/>
  <c r="AT254" i="7"/>
  <c r="AJ254" i="7"/>
  <c r="BH253" i="7"/>
  <c r="AT253" i="7"/>
  <c r="AJ253" i="7"/>
  <c r="BH252" i="7"/>
  <c r="AT252" i="7"/>
  <c r="AJ252" i="7"/>
  <c r="BG243" i="7"/>
  <c r="AQ243" i="7"/>
  <c r="AZ220" i="7"/>
  <c r="AK220" i="7"/>
  <c r="BO212" i="7"/>
  <c r="AZ212" i="7"/>
  <c r="AK212" i="7"/>
  <c r="BE168" i="7"/>
  <c r="AP168" i="7"/>
  <c r="BE167" i="7"/>
  <c r="AP167" i="7"/>
  <c r="BE166" i="7"/>
  <c r="AP166" i="7"/>
  <c r="BE165" i="7"/>
  <c r="AP165" i="7"/>
  <c r="BE164" i="7"/>
  <c r="AP164" i="7"/>
  <c r="BE163" i="7"/>
  <c r="AP163" i="7"/>
  <c r="BE162" i="7"/>
  <c r="AP162" i="7"/>
  <c r="BE161" i="7"/>
  <c r="AP161" i="7"/>
  <c r="BE160" i="7"/>
  <c r="AP160" i="7"/>
  <c r="BE159" i="7"/>
  <c r="AP159" i="7"/>
  <c r="BE158" i="7"/>
  <c r="AP158" i="7"/>
  <c r="BE157" i="7"/>
  <c r="AP157" i="7"/>
  <c r="BE156" i="7"/>
  <c r="AP156" i="7"/>
  <c r="BE155" i="7"/>
  <c r="AP155" i="7"/>
  <c r="BE154" i="7"/>
  <c r="AP154" i="7"/>
  <c r="BE153" i="7"/>
  <c r="AP153" i="7"/>
  <c r="BE152" i="7"/>
  <c r="AP152" i="7"/>
  <c r="BE151" i="7"/>
  <c r="AP151" i="7"/>
  <c r="BT144" i="7"/>
  <c r="BE144" i="7"/>
  <c r="AP144" i="7"/>
  <c r="BT143" i="7"/>
  <c r="BE143" i="7"/>
  <c r="AP143" i="7"/>
  <c r="BT142" i="7"/>
  <c r="BE142" i="7"/>
  <c r="AP142" i="7"/>
  <c r="BT141" i="7"/>
  <c r="BE141" i="7"/>
  <c r="AP141" i="7"/>
  <c r="BT140" i="7"/>
  <c r="BE140" i="7"/>
  <c r="AP140" i="7"/>
  <c r="BT139" i="7"/>
  <c r="BE139" i="7"/>
  <c r="AP139" i="7"/>
  <c r="BT138" i="7"/>
  <c r="BE138" i="7"/>
  <c r="AP138" i="7"/>
  <c r="BT137" i="7"/>
  <c r="BE137" i="7"/>
  <c r="AP137" i="7"/>
  <c r="BT136" i="7"/>
  <c r="BE136" i="7"/>
  <c r="AP136" i="7"/>
  <c r="BT135" i="7"/>
  <c r="BE135" i="7"/>
  <c r="AP135" i="7"/>
  <c r="BT134" i="7"/>
  <c r="BE134" i="7"/>
  <c r="AP134" i="7"/>
  <c r="BT133" i="7"/>
  <c r="BE133" i="7"/>
  <c r="AP133" i="7"/>
  <c r="BT132" i="7"/>
  <c r="BE132" i="7"/>
  <c r="AP132" i="7"/>
  <c r="BT131" i="7"/>
  <c r="BE131" i="7"/>
  <c r="AP131" i="7"/>
  <c r="BT130" i="7"/>
  <c r="BE130" i="7"/>
  <c r="AP130" i="7"/>
  <c r="BT129" i="7"/>
  <c r="BE129" i="7"/>
  <c r="AP129" i="7"/>
  <c r="BT128" i="7"/>
  <c r="BE128" i="7"/>
  <c r="AP128" i="7"/>
  <c r="BT127" i="7"/>
  <c r="BE127" i="7"/>
  <c r="AP127" i="7"/>
  <c r="BD118" i="7"/>
  <c r="AJ118" i="7"/>
  <c r="BD117" i="7"/>
  <c r="AJ117" i="7"/>
  <c r="BD116" i="7"/>
  <c r="AJ116" i="7"/>
  <c r="BD115" i="7"/>
  <c r="AJ115" i="7"/>
  <c r="BU107" i="7"/>
  <c r="BB107" i="7"/>
  <c r="AI107" i="7"/>
  <c r="BU106" i="7"/>
  <c r="BB106" i="7"/>
  <c r="AI106" i="7"/>
  <c r="BU105" i="7"/>
  <c r="BB105" i="7"/>
  <c r="AI105" i="7"/>
  <c r="BU104" i="7"/>
  <c r="BB104" i="7"/>
  <c r="AI104" i="7"/>
  <c r="BG94" i="7"/>
  <c r="AM94" i="7"/>
  <c r="BG86" i="7"/>
  <c r="AM86" i="7"/>
  <c r="BG85" i="7"/>
  <c r="AM85" i="7"/>
  <c r="BG84" i="7"/>
  <c r="AM84" i="7"/>
  <c r="BG83" i="7"/>
  <c r="AM83" i="7"/>
  <c r="BG82" i="7"/>
  <c r="AM82" i="7"/>
  <c r="BG81" i="7"/>
  <c r="AM81" i="7"/>
  <c r="BG80" i="7"/>
  <c r="AM80" i="7"/>
  <c r="BG79" i="7"/>
  <c r="AM79" i="7"/>
  <c r="BG78" i="7"/>
  <c r="AM78" i="7"/>
  <c r="BU70" i="7"/>
  <c r="BB70" i="7"/>
  <c r="AI70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U57" i="7"/>
  <c r="BB57" i="7"/>
  <c r="AI57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19" i="6"/>
  <c r="AT219" i="6"/>
  <c r="AJ219" i="6"/>
  <c r="BH218" i="6"/>
  <c r="AT218" i="6"/>
  <c r="AJ218" i="6"/>
  <c r="BH217" i="6"/>
  <c r="AT217" i="6"/>
  <c r="AJ217" i="6"/>
  <c r="BH216" i="6"/>
  <c r="AT216" i="6"/>
  <c r="AJ216" i="6"/>
  <c r="BH215" i="6"/>
  <c r="AT215" i="6"/>
  <c r="AJ215" i="6"/>
  <c r="BG206" i="6"/>
  <c r="AQ206" i="6"/>
  <c r="AZ183" i="6"/>
  <c r="AK183" i="6"/>
  <c r="BO175" i="6"/>
  <c r="AZ175" i="6"/>
  <c r="AK175" i="6"/>
  <c r="BE136" i="6"/>
  <c r="AP136" i="6"/>
  <c r="BE135" i="6"/>
  <c r="AP135" i="6"/>
  <c r="BE134" i="6"/>
  <c r="AP134" i="6"/>
  <c r="BE133" i="6"/>
  <c r="AP133" i="6"/>
  <c r="BE132" i="6"/>
  <c r="AP132" i="6"/>
  <c r="BE131" i="6"/>
  <c r="AP131" i="6"/>
  <c r="BE130" i="6"/>
  <c r="AP130" i="6"/>
  <c r="BE129" i="6"/>
  <c r="AP129" i="6"/>
  <c r="BE128" i="6"/>
  <c r="AP128" i="6"/>
  <c r="BT121" i="6"/>
  <c r="BE121" i="6"/>
  <c r="AP121" i="6"/>
  <c r="BT120" i="6"/>
  <c r="BE120" i="6"/>
  <c r="AP120" i="6"/>
  <c r="BT119" i="6"/>
  <c r="BE119" i="6"/>
  <c r="AP119" i="6"/>
  <c r="BT118" i="6"/>
  <c r="BE118" i="6"/>
  <c r="AP118" i="6"/>
  <c r="BT117" i="6"/>
  <c r="BE117" i="6"/>
  <c r="AP117" i="6"/>
  <c r="BT116" i="6"/>
  <c r="BE116" i="6"/>
  <c r="AP116" i="6"/>
  <c r="BT115" i="6"/>
  <c r="BE115" i="6"/>
  <c r="AP115" i="6"/>
  <c r="BT114" i="6"/>
  <c r="BE114" i="6"/>
  <c r="AP114" i="6"/>
  <c r="BT113" i="6"/>
  <c r="BE113" i="6"/>
  <c r="AP113" i="6"/>
  <c r="BD104" i="6"/>
  <c r="AJ104" i="6"/>
  <c r="BD103" i="6"/>
  <c r="AJ103" i="6"/>
  <c r="BD102" i="6"/>
  <c r="AJ102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<sst xmlns="http://schemas.openxmlformats.org/spreadsheetml/2006/main" count="5145" uniqueCount="384">
  <si>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</si>
  <si>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</si>
  <si>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</si>
  <si>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</si>
  <si>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</si>
  <si>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</si>
  <si>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</si>
  <si>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</si>
  <si>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</si>
  <si>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</si>
  <si>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</si>
  <si>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</si>
  <si>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</si>
  <si>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</si>
  <si>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</si>
  <si>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</si>
  <si>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</si>
  <si>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</si>
  <si>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</si>
  <si>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</si>
  <si>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</si>
  <si>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</si>
  <si>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</si>
  <si>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</si>
  <si>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</si>
  <si>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</si>
  <si>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</si>
  <si>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</si>
  <si>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</si>
  <si>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</si>
  <si>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</si>
  <si>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</si>
  <si>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</si>
  <si>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</si>
  <si>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</si>
  <si>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</si>
  <si>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</si>
  <si>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</si>
  <si>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</si>
  <si>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</si>
  <si>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</si>
  <si>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</si>
  <si>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</si>
  <si>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</si>
  <si>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</si>
  <si>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</si>
  <si>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</si>
  <si>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</si>
  <si>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</si>
  <si>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</si>
  <si>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</si>
  <si>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</si>
  <si>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</si>
  <si>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</si>
  <si>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</si>
  <si>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</si>
  <si>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</si>
  <si>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</si>
  <si>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</si>
  <si>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</si>
  <si>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</si>
  <si>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</si>
  <si>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</si>
  <si>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</si>
  <si>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</si>
  <si>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</si>
  <si>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</si>
  <si>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</si>
  <si>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</si>
  <si>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</si>
  <si>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</si>
  <si>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</si>
  <si>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</si>
  <si>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</si>
  <si>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</si>
  <si>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</si>
  <si>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</si>
  <si>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</si>
  <si>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</si>
  <si>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</si>
  <si>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</si>
  <si>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</si>
  <si>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</si>
  <si>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</si>
  <si>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</si>
  <si>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</si>
  <si>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</si>
  <si>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</si>
  <si>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</si>
  <si>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</si>
  <si>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</si>
  <si>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</si>
  <si>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</si>
  <si>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</si>
  <si>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</si>
  <si>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</si>
  <si>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</si>
  <si>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</si>
  <si>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</si>
  <si>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</si>
  <si>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</si>
  <si>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</si>
  <si>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</si>
  <si>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</si>
  <si>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</si>
  <si>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</si>
  <si>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</si>
  <si>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</si>
  <si>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</si>
  <si>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</si>
  <si>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</si>
  <si>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</si>
  <si>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</si>
  <si>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</si>
  <si>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</si>
  <si>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</si>
  <si>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</si>
  <si>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</si>
  <si>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</si>
  <si>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</si>
  <si>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</si>
  <si>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</si>
  <si>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</si>
  <si>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</si>
  <si>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</si>
  <si>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</si>
  <si>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</si>
  <si>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</si>
  <si>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</si>
  <si>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</si>
  <si>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</si>
  <si>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</si>
  <si>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</si>
  <si>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</si>
  <si>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</si>
  <si>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</si>
  <si>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</si>
  <si>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</si>
  <si>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</si>
  <si>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</si>
  <si>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</si>
  <si>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</si>
  <si>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</si>
  <si>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</si>
  <si>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</si>
  <si>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</si>
  <si>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</si>
  <si>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</si>
  <si>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</si>
  <si>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</si>
  <si>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</si>
  <si>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</si>
  <si>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</si>
  <si>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</si>
  <si>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</si>
  <si>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</si>
  <si>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</si>
  <si>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</si>
  <si>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</si>
  <si>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</si>
  <si>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</si>
  <si>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</si>
  <si>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</si>
  <si>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</si>
  <si>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</si>
  <si>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</si>
  <si>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</si>
  <si>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</si>
  <si>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</si>
  <si>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</si>
  <si>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</si>
  <si>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</si>
  <si>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</si>
  <si>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</si>
  <si>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</si>
  <si>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</si>
  <si>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</si>
  <si>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</si>
  <si>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Створення належних умов для діяльності працівників та діяльності методичного забезпечення навчальних закладів</t>
  </si>
  <si>
    <t>Створення належних умов на реалізацію заходів, спрямованих на підвищення якості освіти, в т.ч. заходи з інформатизації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</si>
  <si>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</si>
  <si>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</si>
  <si>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</si>
  <si>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</si>
  <si>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</si>
  <si>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</si>
  <si>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</si>
  <si>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</si>
  <si>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</si>
  <si>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</si>
  <si>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</si>
  <si>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</si>
  <si>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</si>
  <si>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</si>
  <si>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</si>
  <si>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</si>
  <si>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</si>
  <si>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</si>
  <si>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</si>
  <si>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</si>
  <si>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</si>
  <si>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040 - Інші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</si>
  <si>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</si>
  <si>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</si>
  <si>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Організаційне,інформатично-аналітичне  та матеріально-технічне забезпечення діяльності сільської ради</t>
  </si>
  <si>
    <t>Забезпечення виконання наданих законодавством повноважень; 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</si>
  <si>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України;																																																																																																																									_x000D_
Закон України "Про місцеве самоврядування в Україні"																																																																																																																									_x000D_
Закон України "Про службу в органах місцевого самоврядування";																																																																																																																									_x000D_
Наказ Міністерства фінансів України від 01.10.2010 № 1147 "Про затвердження Типового переліку бюджетних програм та результативних																																																																																																																									_x000D_
показників їх виконання для місцевих бюджетів у галузі "Державне управління"																																																																																																																									_x000D_
Наказ Міністерства фінансів України від 17.07.2015 № 648 "Про затвердження типових форм бюджетних запитів для формування місцевих																																																																																																																									_x000D_
бюджетів" (із змінами, внесеними наказом Міністерства фінансів України від 17.07.2018 № 617);																																																																																																																									_x000D_
Наказ Міністерства фінансів України від 20.09.2017 № 793 "Про затвердження складових програмної класифікації видатків та 																																																																																																																									_x000D_
кредитування місцевих бюджетів"</t>
  </si>
  <si>
    <t>(0)(6)</t>
  </si>
  <si>
    <t>Відділ освіти, культури, молоді та спорту Чернеччинської сільської ради Магдалинівського району Дніпропетровської області</t>
  </si>
  <si>
    <t>Керівник</t>
  </si>
  <si>
    <t>головний бухгалтер</t>
  </si>
  <si>
    <t>Т.В Киричок</t>
  </si>
  <si>
    <t>Н.М Бабкова</t>
  </si>
  <si>
    <t>44040236</t>
  </si>
  <si>
    <t>04567000000</t>
  </si>
  <si>
    <t>(грн)</t>
  </si>
  <si>
    <t>2019 рік (звіт)</t>
  </si>
  <si>
    <t>1) кредиторська заборгованість місцевого бюджету у 2019 році:</t>
  </si>
  <si>
    <t>Дебіторська заборгованість на 01.01.2019</t>
  </si>
  <si>
    <t>2020 рік (затверджено)</t>
  </si>
  <si>
    <t>2020 рік (план)</t>
  </si>
  <si>
    <t>2020 рік</t>
  </si>
  <si>
    <t>3) дебіторська заборгованість у 2019 - 2020 роках:</t>
  </si>
  <si>
    <t>Дебіторська заборгованість на 01.01.2020</t>
  </si>
  <si>
    <t>внаслідок використання коштів спеціального фонду бюджету у 2019 році, та очікувані результати у 2020 році.</t>
  </si>
  <si>
    <t>1) надходження для виконання бюджетної програми у 2019 - 2021 роках:</t>
  </si>
  <si>
    <t>2021 рік (проект)</t>
  </si>
  <si>
    <t>1) видатки за кодами Економічної класифікації видатків бюджету у 2019 - 2021 роках:</t>
  </si>
  <si>
    <t>2) надання кредитів за кодами Класифікації кредитування бюджету у 2019 - 2021 роках:</t>
  </si>
  <si>
    <t>1) витрати за напрямами використання бюджетних коштів у 2019 - 2021 роках:</t>
  </si>
  <si>
    <t>1) результативні показники бюджетної програми у 2019 - 2021 роках:</t>
  </si>
  <si>
    <t>2021 рік</t>
  </si>
  <si>
    <t>1) місцеві/регіональні програми, які виконуються в межах бюджетної програми у 2019 - 2021 роках:</t>
  </si>
  <si>
    <t>14. Бюджетні зобов’язання у 2019 - 2021 роках:</t>
  </si>
  <si>
    <t xml:space="preserve">2) кредиторська заборгованість місцевого бюджету у 2020 - 2021 роках: </t>
  </si>
  <si>
    <t>Очікувана дебіторська заборгованость  на 01.01.2021</t>
  </si>
  <si>
    <t>4) аналіз управління бюджетними зобов'язаннями та пропозиції щодо упорядкування бюджетних зобов'язань у 2021 році.</t>
  </si>
  <si>
    <t>2022 рік (прогноз)</t>
  </si>
  <si>
    <t>2022 рік</t>
  </si>
  <si>
    <t>БЮДЖЕТНИЙ ЗАПИТ НА 2021-2023 РОКИ індивідуальний (Форма 2021-2)</t>
  </si>
  <si>
    <t>4. Мета та завдання бюджетної програми на 2021 - 2023 роки</t>
  </si>
  <si>
    <t>2) надходження для виконання бюджетної програми  у 2022 - 2023 роках:</t>
  </si>
  <si>
    <t>2023 рік (прогноз)</t>
  </si>
  <si>
    <t>3) видатки за кодами Економічної класифікації видатків бюджету у 2022 - 2023 роках:</t>
  </si>
  <si>
    <t>4) надання кредитів за кодами Класифікації кредитування бюджету у 2022 - 2023 роках:</t>
  </si>
  <si>
    <t>2) витрати за напрямами використання бюджетних коштів у 2022 - 2023 роках:</t>
  </si>
  <si>
    <t>2) результативні показники бюджетної програми у 2022 - 2023 роках:</t>
  </si>
  <si>
    <t xml:space="preserve">2023 рік </t>
  </si>
  <si>
    <t>2) місцеві/регіональні програми, які виконуються в межах бюджетної програми у 2022 - 2023 роках:</t>
  </si>
  <si>
    <t>12. Об’єкти, які виконуються в межах бюджетної програми за рахунок коштів бюджету розвитку у 2019 - 2023 роках:</t>
  </si>
  <si>
    <t>13. Аналіз результатів, досягнутих внаслідок використання коштів загального фонду бюджету у 2019 році, очікувані результати у 
2020 році, обґрунтування необхідності передбачення витрат кредитів на 2021 - 2023 роки</t>
  </si>
  <si>
    <t xml:space="preserve"> 15. Підстави та обґрунтування видатків спеціального фонду на 2021 рік та на 2022 - 2023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</si>
  <si>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</si>
  <si>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</si>
  <si>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</si>
  <si>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</si>
  <si>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 Орган з питань освіти і науки</t>
  </si>
  <si>
    <t>(0)(6)(1)</t>
  </si>
  <si>
    <t>Власні надходження бюджетних установ (розписати за видами надходжень)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</si>
  <si>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</si>
  <si>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Продукти харчування</t>
  </si>
  <si>
    <t>Оплата теплопостачання</t>
  </si>
  <si>
    <t>Оплата електроенергії</t>
  </si>
  <si>
    <t>Оплата природного газу</t>
  </si>
  <si>
    <t>Створення належних умов для діяльності працівників та функціонування дошкільного закладу</t>
  </si>
  <si>
    <t>Організація харчування в дошкільному закладі</t>
  </si>
  <si>
    <t>Придбання предметів довгострокового користування</t>
  </si>
  <si>
    <t>кількість дошкільних навчальних закладів</t>
  </si>
  <si>
    <t>мережа закладів</t>
  </si>
  <si>
    <t>мережа</t>
  </si>
  <si>
    <t>кількість груп</t>
  </si>
  <si>
    <t>звітність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</si>
  <si>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</si>
  <si>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</si>
  <si>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</si>
  <si>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всього- середньорічне число ставок (штатних одиниць)</t>
  </si>
  <si>
    <t>середньорічне число штатних одиниць робітників</t>
  </si>
  <si>
    <t>кількість дітей, що відвідують дошкільні заклади</t>
  </si>
  <si>
    <t>осіб</t>
  </si>
  <si>
    <t>кількість дітей від 0 до 6 років</t>
  </si>
  <si>
    <t>витрати на перебування 1 дитини в дошкільному закладі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</si>
  <si>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</si>
  <si>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</si>
  <si>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</si>
  <si>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</si>
  <si>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</si>
  <si>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</si>
  <si>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</si>
  <si>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</si>
  <si>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Виплати, що носять необов’язковий (стимулюючий) характер, у тому числі:</t>
  </si>
  <si>
    <t>Інші виплати</t>
  </si>
  <si>
    <t>070 - Робітники</t>
  </si>
  <si>
    <t>140 - Вихователі</t>
  </si>
  <si>
    <t>210 - Молодший медичний персонал</t>
  </si>
  <si>
    <t>Забезпечення надання дошкільної освіти, строк реалізації - постійно</t>
  </si>
  <si>
    <t>Забезпечення створення належних умов для надання на належному рівні дошкільної освіти та виховання дітей</t>
  </si>
  <si>
    <t>Конституція України, Закон України "Про місцеве самоврядування в Україні", Бюджетний кодекс України,Закон України "Про дошкільну освіту",																												_x000D_
Наказ Міністерства фінансів України від 26 серпня 2014 рок № 836 "Про деякі питання запровадження програмно-цільового методу складання та																												_x000D_
виконання місцевмх бюджетів", Наказ Сіносвіти від 10.07.2017 року № 992 "Про затвердження Типового переліку бюджетних програм та 																												_x000D_
результативних показників їх виконання для місцевих бюджетів у галузі "Освіта", наказ Мінфіну від 20 вересня 2017 року № 793 "Про затвердження																												_x000D_
складових програмної класифікації видатків та кредитування місцевих бюджетів".</t>
  </si>
  <si>
    <t>(0)(6)(1)(1)(0)(1)(0)</t>
  </si>
  <si>
    <t>(1)(0)(1)(0)</t>
  </si>
  <si>
    <t>(0)(9)(1)(0)</t>
  </si>
  <si>
    <t>Надання дошкільної освіти</t>
  </si>
  <si>
    <t>Плата за послуги, що надаються бюджетними установами згідно з їх основною діяльністю </t>
  </si>
  <si>
    <t>Медикаменти та перев`язувальні матеріали</t>
  </si>
  <si>
    <t>Окремі заходи по реалізації державних (регіональних) програм, не віднесені до заходів розвитку</t>
  </si>
  <si>
    <t>Створення належних умов для діяльності працівників та діяльності загальноосвітніх навчальних закладів</t>
  </si>
  <si>
    <t>Організація харчування в школах району</t>
  </si>
  <si>
    <t>Забезпечення шкіл району медикаментами відповідно до вимог законодавства</t>
  </si>
  <si>
    <t>Придбання предметів та обладнання довгострокового користування</t>
  </si>
  <si>
    <t>кількість закладів (за ступенями шкіл)</t>
  </si>
  <si>
    <t>І ст.</t>
  </si>
  <si>
    <t>кількість класів (за ступенями шкіл)</t>
  </si>
  <si>
    <t>штатний розпис</t>
  </si>
  <si>
    <t>І-ІІІст.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</si>
  <si>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</si>
  <si>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"Забезпечення надання послуг з загальної середньої освіти в денних загальноосвітніх закладах фізкультурно-спортивної спрямованості, забезпечення їх ефективного використання для проведення спортивних заходів
"</t>
  </si>
  <si>
    <t>забезпечити надання відповідних послуг денними закладами загальної середньої освіти</t>
  </si>
  <si>
    <t>Конституція України від 28.06.1996 № 254/96-ВР (із змінами)																												_x000D_
Бюджетний кодекс України від 08.07.2010 № 2456-VI (із змінами)																												_x000D_
Закон України „Про освіту” від 23.05.1991 № 1060-ХIII  (із змінами)																												_x000D_
Закон України „Про Державний бюджет на 2020 рік” 																												_x000D_
Наказ Міністерства освіти і науки України від 26.09.2005 № 557  „Про впорядкування умов оплати праці та затвердження схем тарифних розрядів працівників навчальних закладів, установ освіти та наукових установ”																												_x000D_
Наказ Міністерства фінансів України від 26.08.2014 № 836 „Про деякі питання запровадження програмно-цільового методу складання та виконання місцевих бюджетів”																												_x000D_
Спільний наказ Наказ Міністерства фінансів України та Міністерства праці та соціальної політики України від 24.10.2012 N 1116/673  „Про затвердження Типового переліку бюджетних програм та результативних показників їх виконання для місцевих бюджетів у галузі "Соціальний захист сім'ї та дітей" за видатками, що враховуються при визначенні обсягу міжбюджетних трансфертів"																												_x000D_
Рішення сесії районної ради від 18.12.2018 № 429-27/VII "Про місцеву програму " Розвиток освіти, культури та спорту Чернеччинської громади на 2020 - 2021 роки""																												_x000D_
Лист Міністерства Фінансів України від 11.08.2019р. № 04110-08-2/24733"Щодо підготовки бюджетних запитів на 2021-2023 рр"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</si>
  <si>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</si>
  <si>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</si>
  <si>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</si>
  <si>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</si>
  <si>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Створення належних умов для для діяльності працівників та функціонування закладу</t>
  </si>
  <si>
    <t>на соціально-побутові потреби</t>
  </si>
  <si>
    <t>130 - Педагогічні працівники</t>
  </si>
  <si>
    <t>забезпечити реалізацію інших програм та заходів у сфері освіти</t>
  </si>
  <si>
    <t>Забезпечення фінансування закладів освіти, контроль та ведення бухгалтерського обліку та звітності																												_x000D_
Забезпечення ведення централізованого господарського обслуговування</t>
  </si>
  <si>
    <t>(0)(6)(1)(1)(0)(3)(1)</t>
  </si>
  <si>
    <t>(1)(0)(3)(1)</t>
  </si>
  <si>
    <t>кількість централізованих бухгалтерій</t>
  </si>
  <si>
    <t>Всього - середньорічне число ставок (штатних одиниць)</t>
  </si>
  <si>
    <t>кількість закладів, які обслуговує централізована бухгалтерія</t>
  </si>
  <si>
    <t>кількість особових рахунків</t>
  </si>
  <si>
    <t>кількість складених звітів працівниками бухгалтерії</t>
  </si>
  <si>
    <t>кількість установ, які обслуговуються групами  централізованого господарського обслуговування</t>
  </si>
  <si>
    <t>кількість особових рахунків які обслуговує 1 працівник</t>
  </si>
  <si>
    <t>Конституція України від 28.06.1996 № 254/96-ВР (із змінами)																												_x000D_
Бюджетний кодекс України від 08.07.2010 № 2456-VI (із змінами)																												_x000D_
Закон України „Про освіту” від 23.05.1991 № 1060-ХIII  (із змінами)																												_x000D_
Закон України „Про Державний бюджет на 2020 рік” 																												_x000D_
Наказ Міністерства освіти і науки України від 26.09.2005 № 557  „Про впорядкування умов оплати праці та затвердження схем тарифних розрядів працівників навчальних закладів, установ освіти та наукових установ”																												_x000D_
Наказ Міністерства фінансів України від 26.08.2014 № 836 „Про деякі питання запровадження програмно-цільового методу складання та виконання місцевих бюджетів”																												_x000D_
Спільний наказ Наказ Міністерства фінансів України та Міністерства праці та соціальної політики України від 24.10.2012 N 1116/673  „Про затвердження Типового переліку бюджетних програм та результативних показників їх виконання для місцевих бюджетів у галузі "Соціальний захист сім'ї та дітей" за видатками, що враховуються при визначенні обсягу міжбюджетних трансфертів"																												_x000D_
Рішення сесії сільської ради від 24.12.2018 № 25-3/VІII "Про місцеву програму " Розвиток освіти, культури та спорту Чернеччинської громади на 2020 - 2021 роки""																												_x000D_
Лист Міністерства Фінансів України від 11.08.2019р. № 04110-08-2/24733"Щодо підготовки бюджетних запитів на 2021-2023 рр"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</si>
  <si>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</si>
  <si>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</si>
  <si>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</si>
  <si>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</si>
  <si>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</si>
  <si>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</si>
  <si>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</si>
  <si>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</si>
  <si>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</si>
  <si>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число читачів</t>
  </si>
  <si>
    <t>тис.чол.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</si>
  <si>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</si>
  <si>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</si>
  <si>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</si>
  <si>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</si>
  <si>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</si>
  <si>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</si>
  <si>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</si>
  <si>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</si>
  <si>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</si>
  <si>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</si>
  <si>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</si>
  <si>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</si>
  <si>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Конституція України від 28.06.1996 №254/96/ВР (із змінами)																												_x000D_
Бюджетний кодекс України від 08.07.2010 №2456/VІ(із змінами)																												_x000D_
Закон України "Про культуру" від 14.12.2010№2778-VІ(із змінами)																												_x000D_
Закон України "Про Державний бюджет на 2019 рік" від 23.11.2018 №2629-VІІІ																												_x000D_
Наказ Міністерства культури і туризму від 18.10.2005 №745"Про впорядкування умов оплати праці працівників культури на основі Єдиної 																												_x000D_
тарифної сітки"(із змінами)																												_x000D_
Наказ Міністерства Фінансів України від 26.06.2014 №836 "про деякі питання запровадження програмно-цільового методу складання та виконання місцевих бюджетів																												_x000D_
Постанова КМУ від 20.04.2007 року № 643 "Про затвердженгня розмірів підвищення посадових окладів,та додаткової оплати за окремівиди педагогічної діяльності"																												_x000D_
Спільний наказ Міністерства фінансів України та Міністерства культури і туризму України від 1 жовтня 2010 року №1150/41 "Про</t>
  </si>
  <si>
    <t>(0)(6)(1)(4)(0)(3)(0)</t>
  </si>
  <si>
    <t>(4)(0)(3)(0)</t>
  </si>
  <si>
    <t>(0)(8)(2)(4)</t>
  </si>
  <si>
    <t>Забезпечення діяльності бібліотек</t>
  </si>
  <si>
    <t>кількість установ - усього</t>
  </si>
  <si>
    <t>кількість установ - усього у тому числі: палаців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</si>
  <si>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</si>
  <si>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</si>
  <si>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установ - усього у тому числі: інших закладів клубного типу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</si>
  <si>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</si>
  <si>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</si>
  <si>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</si>
  <si>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шт.</t>
  </si>
  <si>
    <t>кількість відвідувачів - усього</t>
  </si>
  <si>
    <t>кількість відвідувачів - усього у тому числі: за реалізованими квитками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</si>
  <si>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</si>
  <si>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</si>
  <si>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</si>
  <si>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</si>
  <si>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Конституція України від 28.06.1996 №254/96/ВР (із змінами)																												_x000D_
Бюджетний кодекс України від 08.07.2010 №2456/VІ(із змінами)																												_x000D_
Закон України "Про культуру" від 14.12.2010№2778-VІ(із змінами)																												_x000D_
Закон України "Про Державний бюджет на 2019 рік" від 23.11.2018 №2629-VІІІ																												_x000D_
Наказ Міністерства культури і туризму від 18.10.2005 №745"Про впорядкування умов оплати праці працівників культури на основі Єдиної 																												_x000D_
тарифної сітки"(із змінами)																												_x000D_
Наказ Міністерства Фінансів України від 26.06.2014 №836 "про деякі питання запровадження програмно-цільового методу складання та виконання місцевих бюджетів																												_x000D_
Постанова КМУ від 20.04.2007 року № 643 "Про затвердженгня розмірів підвищення посадових окладів,та додаткової оплати за окремівиди педагогічної діяльності"																												_x000D_
Спільний наказ Міністерства фінансів України та Міністерства культури і туризму України від 1 жовтня 2010 року №1150/41 "Про 																												_x000D_
затвердження Типового переліку бюджетних програм та результативних показників її виконання для місцевих бюджетів у галузі</t>
  </si>
  <si>
    <t>(0)(6)(1)(4)(0)(6)(0)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</si>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</sst>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4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252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253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254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255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204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205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35" customHeight="1" x14ac:dyDescent="0.2">
      <c r="A21" s="125" t="s">
        <v>206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934807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934807</v>
      </c>
      <c r="BV30" s="98"/>
      <c r="BW30" s="98"/>
      <c r="BX30" s="98"/>
      <c r="BY30" s="99"/>
      <c r="CA30" s="100" t="s">
        <v>22</v>
      </c>
    </row>
    <row r="31" spans="1:79" s="6" customFormat="1" ht="12.75" customHeight="1" x14ac:dyDescent="0.2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0</v>
      </c>
      <c r="BC31" s="106"/>
      <c r="BD31" s="106"/>
      <c r="BE31" s="106"/>
      <c r="BF31" s="107"/>
      <c r="BG31" s="105">
        <v>934807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934807</v>
      </c>
      <c r="BV31" s="106"/>
      <c r="BW31" s="106"/>
      <c r="BX31" s="106"/>
      <c r="BY31" s="107"/>
    </row>
    <row r="33" spans="1:79" ht="14.25" customHeight="1" x14ac:dyDescent="0.2">
      <c r="A33" s="58" t="s">
        <v>241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215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237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242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100" customFormat="1" ht="12.75" customHeight="1" x14ac:dyDescent="0.2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1000244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1000244</v>
      </c>
      <c r="AN39" s="98"/>
      <c r="AO39" s="98"/>
      <c r="AP39" s="98"/>
      <c r="AQ39" s="99"/>
      <c r="AR39" s="97">
        <v>1070261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1070261</v>
      </c>
      <c r="BH39" s="96"/>
      <c r="BI39" s="96"/>
      <c r="BJ39" s="96"/>
      <c r="BK39" s="96"/>
      <c r="CA39" s="100" t="s">
        <v>24</v>
      </c>
    </row>
    <row r="40" spans="1:79" s="6" customFormat="1" ht="12.75" customHeight="1" x14ac:dyDescent="0.2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1000244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1000244</v>
      </c>
      <c r="AN40" s="106"/>
      <c r="AO40" s="106"/>
      <c r="AP40" s="106"/>
      <c r="AQ40" s="107"/>
      <c r="AR40" s="105">
        <v>1070261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1070261</v>
      </c>
      <c r="BH40" s="104"/>
      <c r="BI40" s="104"/>
      <c r="BJ40" s="104"/>
      <c r="BK40" s="104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227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215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216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219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226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100" customFormat="1" ht="12.75" customHeight="1" x14ac:dyDescent="0.2">
      <c r="A50" s="90">
        <v>2111</v>
      </c>
      <c r="B50" s="91"/>
      <c r="C50" s="91"/>
      <c r="D50" s="92"/>
      <c r="E50" s="93" t="s">
        <v>174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0</v>
      </c>
      <c r="BC50" s="98"/>
      <c r="BD50" s="98"/>
      <c r="BE50" s="98"/>
      <c r="BF50" s="99"/>
      <c r="BG50" s="97">
        <v>753940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753940</v>
      </c>
      <c r="BV50" s="98"/>
      <c r="BW50" s="98"/>
      <c r="BX50" s="98"/>
      <c r="BY50" s="99"/>
      <c r="CA50" s="100" t="s">
        <v>26</v>
      </c>
    </row>
    <row r="51" spans="1:79" s="100" customFormat="1" ht="12.75" customHeight="1" x14ac:dyDescent="0.2">
      <c r="A51" s="90">
        <v>2120</v>
      </c>
      <c r="B51" s="91"/>
      <c r="C51" s="91"/>
      <c r="D51" s="92"/>
      <c r="E51" s="93" t="s">
        <v>175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0</v>
      </c>
      <c r="BC51" s="98"/>
      <c r="BD51" s="98"/>
      <c r="BE51" s="98"/>
      <c r="BF51" s="99"/>
      <c r="BG51" s="97">
        <v>165867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165867</v>
      </c>
      <c r="BV51" s="98"/>
      <c r="BW51" s="98"/>
      <c r="BX51" s="98"/>
      <c r="BY51" s="99"/>
    </row>
    <row r="52" spans="1:79" s="100" customFormat="1" ht="12.75" customHeight="1" x14ac:dyDescent="0.2">
      <c r="A52" s="90">
        <v>2210</v>
      </c>
      <c r="B52" s="91"/>
      <c r="C52" s="91"/>
      <c r="D52" s="92"/>
      <c r="E52" s="93" t="s">
        <v>176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7">
        <v>0</v>
      </c>
      <c r="V52" s="98"/>
      <c r="W52" s="98"/>
      <c r="X52" s="98"/>
      <c r="Y52" s="99"/>
      <c r="Z52" s="97">
        <v>0</v>
      </c>
      <c r="AA52" s="98"/>
      <c r="AB52" s="98"/>
      <c r="AC52" s="98"/>
      <c r="AD52" s="99"/>
      <c r="AE52" s="97">
        <v>0</v>
      </c>
      <c r="AF52" s="98"/>
      <c r="AG52" s="98"/>
      <c r="AH52" s="99"/>
      <c r="AI52" s="97">
        <f>IF(ISNUMBER(U52),U52,0)+IF(ISNUMBER(Z52),Z52,0)</f>
        <v>0</v>
      </c>
      <c r="AJ52" s="98"/>
      <c r="AK52" s="98"/>
      <c r="AL52" s="98"/>
      <c r="AM52" s="99"/>
      <c r="AN52" s="97">
        <v>0</v>
      </c>
      <c r="AO52" s="98"/>
      <c r="AP52" s="98"/>
      <c r="AQ52" s="98"/>
      <c r="AR52" s="99"/>
      <c r="AS52" s="97">
        <v>0</v>
      </c>
      <c r="AT52" s="98"/>
      <c r="AU52" s="98"/>
      <c r="AV52" s="98"/>
      <c r="AW52" s="99"/>
      <c r="AX52" s="97">
        <v>0</v>
      </c>
      <c r="AY52" s="98"/>
      <c r="AZ52" s="98"/>
      <c r="BA52" s="99"/>
      <c r="BB52" s="97">
        <f>IF(ISNUMBER(AN52),AN52,0)+IF(ISNUMBER(AS52),AS52,0)</f>
        <v>0</v>
      </c>
      <c r="BC52" s="98"/>
      <c r="BD52" s="98"/>
      <c r="BE52" s="98"/>
      <c r="BF52" s="99"/>
      <c r="BG52" s="97">
        <v>10000</v>
      </c>
      <c r="BH52" s="98"/>
      <c r="BI52" s="98"/>
      <c r="BJ52" s="98"/>
      <c r="BK52" s="99"/>
      <c r="BL52" s="97">
        <v>0</v>
      </c>
      <c r="BM52" s="98"/>
      <c r="BN52" s="98"/>
      <c r="BO52" s="98"/>
      <c r="BP52" s="99"/>
      <c r="BQ52" s="97">
        <v>0</v>
      </c>
      <c r="BR52" s="98"/>
      <c r="BS52" s="98"/>
      <c r="BT52" s="99"/>
      <c r="BU52" s="97">
        <f>IF(ISNUMBER(BG52),BG52,0)+IF(ISNUMBER(BL52),BL52,0)</f>
        <v>10000</v>
      </c>
      <c r="BV52" s="98"/>
      <c r="BW52" s="98"/>
      <c r="BX52" s="98"/>
      <c r="BY52" s="99"/>
    </row>
    <row r="53" spans="1:79" s="100" customFormat="1" ht="12.75" customHeight="1" x14ac:dyDescent="0.2">
      <c r="A53" s="90">
        <v>2240</v>
      </c>
      <c r="B53" s="91"/>
      <c r="C53" s="91"/>
      <c r="D53" s="92"/>
      <c r="E53" s="93" t="s">
        <v>177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7">
        <v>0</v>
      </c>
      <c r="V53" s="98"/>
      <c r="W53" s="98"/>
      <c r="X53" s="98"/>
      <c r="Y53" s="99"/>
      <c r="Z53" s="97">
        <v>0</v>
      </c>
      <c r="AA53" s="98"/>
      <c r="AB53" s="98"/>
      <c r="AC53" s="98"/>
      <c r="AD53" s="99"/>
      <c r="AE53" s="97">
        <v>0</v>
      </c>
      <c r="AF53" s="98"/>
      <c r="AG53" s="98"/>
      <c r="AH53" s="99"/>
      <c r="AI53" s="97">
        <f>IF(ISNUMBER(U53),U53,0)+IF(ISNUMBER(Z53),Z53,0)</f>
        <v>0</v>
      </c>
      <c r="AJ53" s="98"/>
      <c r="AK53" s="98"/>
      <c r="AL53" s="98"/>
      <c r="AM53" s="99"/>
      <c r="AN53" s="97">
        <v>0</v>
      </c>
      <c r="AO53" s="98"/>
      <c r="AP53" s="98"/>
      <c r="AQ53" s="98"/>
      <c r="AR53" s="99"/>
      <c r="AS53" s="97">
        <v>0</v>
      </c>
      <c r="AT53" s="98"/>
      <c r="AU53" s="98"/>
      <c r="AV53" s="98"/>
      <c r="AW53" s="99"/>
      <c r="AX53" s="97">
        <v>0</v>
      </c>
      <c r="AY53" s="98"/>
      <c r="AZ53" s="98"/>
      <c r="BA53" s="99"/>
      <c r="BB53" s="97">
        <f>IF(ISNUMBER(AN53),AN53,0)+IF(ISNUMBER(AS53),AS53,0)</f>
        <v>0</v>
      </c>
      <c r="BC53" s="98"/>
      <c r="BD53" s="98"/>
      <c r="BE53" s="98"/>
      <c r="BF53" s="99"/>
      <c r="BG53" s="97">
        <v>5000</v>
      </c>
      <c r="BH53" s="98"/>
      <c r="BI53" s="98"/>
      <c r="BJ53" s="98"/>
      <c r="BK53" s="99"/>
      <c r="BL53" s="97">
        <v>0</v>
      </c>
      <c r="BM53" s="98"/>
      <c r="BN53" s="98"/>
      <c r="BO53" s="98"/>
      <c r="BP53" s="99"/>
      <c r="BQ53" s="97">
        <v>0</v>
      </c>
      <c r="BR53" s="98"/>
      <c r="BS53" s="98"/>
      <c r="BT53" s="99"/>
      <c r="BU53" s="97">
        <f>IF(ISNUMBER(BG53),BG53,0)+IF(ISNUMBER(BL53),BL53,0)</f>
        <v>5000</v>
      </c>
      <c r="BV53" s="98"/>
      <c r="BW53" s="98"/>
      <c r="BX53" s="98"/>
      <c r="BY53" s="99"/>
    </row>
    <row r="54" spans="1:79" s="6" customFormat="1" ht="12.75" customHeight="1" x14ac:dyDescent="0.2">
      <c r="A54" s="88"/>
      <c r="B54" s="86"/>
      <c r="C54" s="86"/>
      <c r="D54" s="87"/>
      <c r="E54" s="101" t="s">
        <v>147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05">
        <v>0</v>
      </c>
      <c r="V54" s="106"/>
      <c r="W54" s="106"/>
      <c r="X54" s="106"/>
      <c r="Y54" s="107"/>
      <c r="Z54" s="105">
        <v>0</v>
      </c>
      <c r="AA54" s="106"/>
      <c r="AB54" s="106"/>
      <c r="AC54" s="106"/>
      <c r="AD54" s="107"/>
      <c r="AE54" s="105">
        <v>0</v>
      </c>
      <c r="AF54" s="106"/>
      <c r="AG54" s="106"/>
      <c r="AH54" s="107"/>
      <c r="AI54" s="105">
        <f>IF(ISNUMBER(U54),U54,0)+IF(ISNUMBER(Z54),Z54,0)</f>
        <v>0</v>
      </c>
      <c r="AJ54" s="106"/>
      <c r="AK54" s="106"/>
      <c r="AL54" s="106"/>
      <c r="AM54" s="107"/>
      <c r="AN54" s="105">
        <v>0</v>
      </c>
      <c r="AO54" s="106"/>
      <c r="AP54" s="106"/>
      <c r="AQ54" s="106"/>
      <c r="AR54" s="107"/>
      <c r="AS54" s="105">
        <v>0</v>
      </c>
      <c r="AT54" s="106"/>
      <c r="AU54" s="106"/>
      <c r="AV54" s="106"/>
      <c r="AW54" s="107"/>
      <c r="AX54" s="105">
        <v>0</v>
      </c>
      <c r="AY54" s="106"/>
      <c r="AZ54" s="106"/>
      <c r="BA54" s="107"/>
      <c r="BB54" s="105">
        <f>IF(ISNUMBER(AN54),AN54,0)+IF(ISNUMBER(AS54),AS54,0)</f>
        <v>0</v>
      </c>
      <c r="BC54" s="106"/>
      <c r="BD54" s="106"/>
      <c r="BE54" s="106"/>
      <c r="BF54" s="107"/>
      <c r="BG54" s="105">
        <v>934807</v>
      </c>
      <c r="BH54" s="106"/>
      <c r="BI54" s="106"/>
      <c r="BJ54" s="106"/>
      <c r="BK54" s="107"/>
      <c r="BL54" s="105">
        <v>0</v>
      </c>
      <c r="BM54" s="106"/>
      <c r="BN54" s="106"/>
      <c r="BO54" s="106"/>
      <c r="BP54" s="107"/>
      <c r="BQ54" s="105">
        <v>0</v>
      </c>
      <c r="BR54" s="106"/>
      <c r="BS54" s="106"/>
      <c r="BT54" s="107"/>
      <c r="BU54" s="105">
        <f>IF(ISNUMBER(BG54),BG54,0)+IF(ISNUMBER(BL54),BL54,0)</f>
        <v>934807</v>
      </c>
      <c r="BV54" s="106"/>
      <c r="BW54" s="106"/>
      <c r="BX54" s="106"/>
      <c r="BY54" s="107"/>
    </row>
    <row r="56" spans="1:79" ht="14.25" customHeight="1" x14ac:dyDescent="0.2">
      <c r="A56" s="42" t="s">
        <v>228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15" customHeight="1" x14ac:dyDescent="0.2">
      <c r="A57" s="53" t="s">
        <v>215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</row>
    <row r="58" spans="1:79" ht="23.1" customHeight="1" x14ac:dyDescent="0.2">
      <c r="A58" s="68" t="s">
        <v>119</v>
      </c>
      <c r="B58" s="69"/>
      <c r="C58" s="69"/>
      <c r="D58" s="69"/>
      <c r="E58" s="70"/>
      <c r="F58" s="36" t="s">
        <v>19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216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30" t="s">
        <v>219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30" t="s">
        <v>226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</row>
    <row r="59" spans="1:79" ht="51.75" customHeight="1" x14ac:dyDescent="0.2">
      <c r="A59" s="71"/>
      <c r="B59" s="72"/>
      <c r="C59" s="72"/>
      <c r="D59" s="72"/>
      <c r="E59" s="7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4</v>
      </c>
      <c r="V59" s="31"/>
      <c r="W59" s="31"/>
      <c r="X59" s="31"/>
      <c r="Y59" s="32"/>
      <c r="Z59" s="30" t="s">
        <v>3</v>
      </c>
      <c r="AA59" s="31"/>
      <c r="AB59" s="31"/>
      <c r="AC59" s="31"/>
      <c r="AD59" s="32"/>
      <c r="AE59" s="46" t="s">
        <v>116</v>
      </c>
      <c r="AF59" s="47"/>
      <c r="AG59" s="47"/>
      <c r="AH59" s="48"/>
      <c r="AI59" s="30" t="s">
        <v>5</v>
      </c>
      <c r="AJ59" s="31"/>
      <c r="AK59" s="31"/>
      <c r="AL59" s="31"/>
      <c r="AM59" s="32"/>
      <c r="AN59" s="30" t="s">
        <v>4</v>
      </c>
      <c r="AO59" s="31"/>
      <c r="AP59" s="31"/>
      <c r="AQ59" s="31"/>
      <c r="AR59" s="32"/>
      <c r="AS59" s="30" t="s">
        <v>3</v>
      </c>
      <c r="AT59" s="31"/>
      <c r="AU59" s="31"/>
      <c r="AV59" s="31"/>
      <c r="AW59" s="32"/>
      <c r="AX59" s="46" t="s">
        <v>116</v>
      </c>
      <c r="AY59" s="47"/>
      <c r="AZ59" s="47"/>
      <c r="BA59" s="48"/>
      <c r="BB59" s="30" t="s">
        <v>96</v>
      </c>
      <c r="BC59" s="31"/>
      <c r="BD59" s="31"/>
      <c r="BE59" s="31"/>
      <c r="BF59" s="32"/>
      <c r="BG59" s="30" t="s">
        <v>4</v>
      </c>
      <c r="BH59" s="31"/>
      <c r="BI59" s="31"/>
      <c r="BJ59" s="31"/>
      <c r="BK59" s="32"/>
      <c r="BL59" s="30" t="s">
        <v>3</v>
      </c>
      <c r="BM59" s="31"/>
      <c r="BN59" s="31"/>
      <c r="BO59" s="31"/>
      <c r="BP59" s="32"/>
      <c r="BQ59" s="46" t="s">
        <v>116</v>
      </c>
      <c r="BR59" s="47"/>
      <c r="BS59" s="47"/>
      <c r="BT59" s="48"/>
      <c r="BU59" s="36" t="s">
        <v>97</v>
      </c>
      <c r="BV59" s="36"/>
      <c r="BW59" s="36"/>
      <c r="BX59" s="36"/>
      <c r="BY59" s="36"/>
    </row>
    <row r="60" spans="1:79" ht="15" customHeight="1" x14ac:dyDescent="0.2">
      <c r="A60" s="30">
        <v>1</v>
      </c>
      <c r="B60" s="31"/>
      <c r="C60" s="31"/>
      <c r="D60" s="31"/>
      <c r="E60" s="32"/>
      <c r="F60" s="30">
        <v>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0">
        <v>3</v>
      </c>
      <c r="V60" s="31"/>
      <c r="W60" s="31"/>
      <c r="X60" s="31"/>
      <c r="Y60" s="32"/>
      <c r="Z60" s="30">
        <v>4</v>
      </c>
      <c r="AA60" s="31"/>
      <c r="AB60" s="31"/>
      <c r="AC60" s="31"/>
      <c r="AD60" s="32"/>
      <c r="AE60" s="30">
        <v>5</v>
      </c>
      <c r="AF60" s="31"/>
      <c r="AG60" s="31"/>
      <c r="AH60" s="32"/>
      <c r="AI60" s="30">
        <v>6</v>
      </c>
      <c r="AJ60" s="31"/>
      <c r="AK60" s="31"/>
      <c r="AL60" s="31"/>
      <c r="AM60" s="32"/>
      <c r="AN60" s="30">
        <v>7</v>
      </c>
      <c r="AO60" s="31"/>
      <c r="AP60" s="31"/>
      <c r="AQ60" s="31"/>
      <c r="AR60" s="32"/>
      <c r="AS60" s="30">
        <v>8</v>
      </c>
      <c r="AT60" s="31"/>
      <c r="AU60" s="31"/>
      <c r="AV60" s="31"/>
      <c r="AW60" s="32"/>
      <c r="AX60" s="30">
        <v>9</v>
      </c>
      <c r="AY60" s="31"/>
      <c r="AZ60" s="31"/>
      <c r="BA60" s="32"/>
      <c r="BB60" s="30">
        <v>10</v>
      </c>
      <c r="BC60" s="31"/>
      <c r="BD60" s="31"/>
      <c r="BE60" s="31"/>
      <c r="BF60" s="32"/>
      <c r="BG60" s="30">
        <v>11</v>
      </c>
      <c r="BH60" s="31"/>
      <c r="BI60" s="31"/>
      <c r="BJ60" s="31"/>
      <c r="BK60" s="32"/>
      <c r="BL60" s="30">
        <v>12</v>
      </c>
      <c r="BM60" s="31"/>
      <c r="BN60" s="31"/>
      <c r="BO60" s="31"/>
      <c r="BP60" s="32"/>
      <c r="BQ60" s="30">
        <v>13</v>
      </c>
      <c r="BR60" s="31"/>
      <c r="BS60" s="31"/>
      <c r="BT60" s="32"/>
      <c r="BU60" s="36">
        <v>14</v>
      </c>
      <c r="BV60" s="36"/>
      <c r="BW60" s="36"/>
      <c r="BX60" s="36"/>
      <c r="BY60" s="36"/>
    </row>
    <row r="61" spans="1:79" s="1" customFormat="1" ht="13.5" hidden="1" customHeight="1" x14ac:dyDescent="0.2">
      <c r="A61" s="33" t="s">
        <v>64</v>
      </c>
      <c r="B61" s="34"/>
      <c r="C61" s="34"/>
      <c r="D61" s="34"/>
      <c r="E61" s="35"/>
      <c r="F61" s="33" t="s">
        <v>57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5"/>
      <c r="U61" s="33" t="s">
        <v>65</v>
      </c>
      <c r="V61" s="34"/>
      <c r="W61" s="34"/>
      <c r="X61" s="34"/>
      <c r="Y61" s="35"/>
      <c r="Z61" s="33" t="s">
        <v>66</v>
      </c>
      <c r="AA61" s="34"/>
      <c r="AB61" s="34"/>
      <c r="AC61" s="34"/>
      <c r="AD61" s="35"/>
      <c r="AE61" s="33" t="s">
        <v>91</v>
      </c>
      <c r="AF61" s="34"/>
      <c r="AG61" s="34"/>
      <c r="AH61" s="35"/>
      <c r="AI61" s="50" t="s">
        <v>170</v>
      </c>
      <c r="AJ61" s="51"/>
      <c r="AK61" s="51"/>
      <c r="AL61" s="51"/>
      <c r="AM61" s="52"/>
      <c r="AN61" s="33" t="s">
        <v>67</v>
      </c>
      <c r="AO61" s="34"/>
      <c r="AP61" s="34"/>
      <c r="AQ61" s="34"/>
      <c r="AR61" s="35"/>
      <c r="AS61" s="33" t="s">
        <v>68</v>
      </c>
      <c r="AT61" s="34"/>
      <c r="AU61" s="34"/>
      <c r="AV61" s="34"/>
      <c r="AW61" s="35"/>
      <c r="AX61" s="33" t="s">
        <v>92</v>
      </c>
      <c r="AY61" s="34"/>
      <c r="AZ61" s="34"/>
      <c r="BA61" s="35"/>
      <c r="BB61" s="50" t="s">
        <v>170</v>
      </c>
      <c r="BC61" s="51"/>
      <c r="BD61" s="51"/>
      <c r="BE61" s="51"/>
      <c r="BF61" s="52"/>
      <c r="BG61" s="33" t="s">
        <v>58</v>
      </c>
      <c r="BH61" s="34"/>
      <c r="BI61" s="34"/>
      <c r="BJ61" s="34"/>
      <c r="BK61" s="35"/>
      <c r="BL61" s="33" t="s">
        <v>59</v>
      </c>
      <c r="BM61" s="34"/>
      <c r="BN61" s="34"/>
      <c r="BO61" s="34"/>
      <c r="BP61" s="35"/>
      <c r="BQ61" s="33" t="s">
        <v>93</v>
      </c>
      <c r="BR61" s="34"/>
      <c r="BS61" s="34"/>
      <c r="BT61" s="35"/>
      <c r="BU61" s="44" t="s">
        <v>170</v>
      </c>
      <c r="BV61" s="44"/>
      <c r="BW61" s="44"/>
      <c r="BX61" s="44"/>
      <c r="BY61" s="44"/>
      <c r="CA61" t="s">
        <v>27</v>
      </c>
    </row>
    <row r="62" spans="1:79" s="6" customFormat="1" ht="12.75" customHeight="1" x14ac:dyDescent="0.2">
      <c r="A62" s="88"/>
      <c r="B62" s="86"/>
      <c r="C62" s="86"/>
      <c r="D62" s="86"/>
      <c r="E62" s="87"/>
      <c r="F62" s="88" t="s">
        <v>147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105"/>
      <c r="V62" s="106"/>
      <c r="W62" s="106"/>
      <c r="X62" s="106"/>
      <c r="Y62" s="107"/>
      <c r="Z62" s="105"/>
      <c r="AA62" s="106"/>
      <c r="AB62" s="106"/>
      <c r="AC62" s="106"/>
      <c r="AD62" s="107"/>
      <c r="AE62" s="105"/>
      <c r="AF62" s="106"/>
      <c r="AG62" s="106"/>
      <c r="AH62" s="107"/>
      <c r="AI62" s="105">
        <f>IF(ISNUMBER(U62),U62,0)+IF(ISNUMBER(Z62),Z62,0)</f>
        <v>0</v>
      </c>
      <c r="AJ62" s="106"/>
      <c r="AK62" s="106"/>
      <c r="AL62" s="106"/>
      <c r="AM62" s="107"/>
      <c r="AN62" s="105"/>
      <c r="AO62" s="106"/>
      <c r="AP62" s="106"/>
      <c r="AQ62" s="106"/>
      <c r="AR62" s="107"/>
      <c r="AS62" s="105"/>
      <c r="AT62" s="106"/>
      <c r="AU62" s="106"/>
      <c r="AV62" s="106"/>
      <c r="AW62" s="107"/>
      <c r="AX62" s="105"/>
      <c r="AY62" s="106"/>
      <c r="AZ62" s="106"/>
      <c r="BA62" s="107"/>
      <c r="BB62" s="105">
        <f>IF(ISNUMBER(AN62),AN62,0)+IF(ISNUMBER(AS62),AS62,0)</f>
        <v>0</v>
      </c>
      <c r="BC62" s="106"/>
      <c r="BD62" s="106"/>
      <c r="BE62" s="106"/>
      <c r="BF62" s="107"/>
      <c r="BG62" s="105"/>
      <c r="BH62" s="106"/>
      <c r="BI62" s="106"/>
      <c r="BJ62" s="106"/>
      <c r="BK62" s="107"/>
      <c r="BL62" s="105"/>
      <c r="BM62" s="106"/>
      <c r="BN62" s="106"/>
      <c r="BO62" s="106"/>
      <c r="BP62" s="107"/>
      <c r="BQ62" s="105"/>
      <c r="BR62" s="106"/>
      <c r="BS62" s="106"/>
      <c r="BT62" s="107"/>
      <c r="BU62" s="105">
        <f>IF(ISNUMBER(BG62),BG62,0)+IF(ISNUMBER(BL62),BL62,0)</f>
        <v>0</v>
      </c>
      <c r="BV62" s="106"/>
      <c r="BW62" s="106"/>
      <c r="BX62" s="106"/>
      <c r="BY62" s="107"/>
      <c r="CA62" s="6" t="s">
        <v>28</v>
      </c>
    </row>
    <row r="64" spans="1:79" ht="14.25" customHeight="1" x14ac:dyDescent="0.2">
      <c r="A64" s="42" t="s">
        <v>243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3" t="s">
        <v>215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</row>
    <row r="66" spans="1:79" ht="23.1" customHeight="1" x14ac:dyDescent="0.2">
      <c r="A66" s="68" t="s">
        <v>118</v>
      </c>
      <c r="B66" s="69"/>
      <c r="C66" s="69"/>
      <c r="D66" s="70"/>
      <c r="E66" s="62" t="s">
        <v>19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30" t="s">
        <v>237</v>
      </c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2"/>
      <c r="AR66" s="36" t="s">
        <v>242</v>
      </c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</row>
    <row r="67" spans="1:79" ht="48.75" customHeight="1" x14ac:dyDescent="0.2">
      <c r="A67" s="71"/>
      <c r="B67" s="72"/>
      <c r="C67" s="72"/>
      <c r="D67" s="73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7"/>
      <c r="X67" s="62" t="s">
        <v>4</v>
      </c>
      <c r="Y67" s="63"/>
      <c r="Z67" s="63"/>
      <c r="AA67" s="63"/>
      <c r="AB67" s="64"/>
      <c r="AC67" s="62" t="s">
        <v>3</v>
      </c>
      <c r="AD67" s="63"/>
      <c r="AE67" s="63"/>
      <c r="AF67" s="63"/>
      <c r="AG67" s="64"/>
      <c r="AH67" s="46" t="s">
        <v>116</v>
      </c>
      <c r="AI67" s="47"/>
      <c r="AJ67" s="47"/>
      <c r="AK67" s="47"/>
      <c r="AL67" s="48"/>
      <c r="AM67" s="30" t="s">
        <v>5</v>
      </c>
      <c r="AN67" s="31"/>
      <c r="AO67" s="31"/>
      <c r="AP67" s="31"/>
      <c r="AQ67" s="32"/>
      <c r="AR67" s="30" t="s">
        <v>4</v>
      </c>
      <c r="AS67" s="31"/>
      <c r="AT67" s="31"/>
      <c r="AU67" s="31"/>
      <c r="AV67" s="32"/>
      <c r="AW67" s="30" t="s">
        <v>3</v>
      </c>
      <c r="AX67" s="31"/>
      <c r="AY67" s="31"/>
      <c r="AZ67" s="31"/>
      <c r="BA67" s="32"/>
      <c r="BB67" s="46" t="s">
        <v>116</v>
      </c>
      <c r="BC67" s="47"/>
      <c r="BD67" s="47"/>
      <c r="BE67" s="47"/>
      <c r="BF67" s="48"/>
      <c r="BG67" s="30" t="s">
        <v>96</v>
      </c>
      <c r="BH67" s="31"/>
      <c r="BI67" s="31"/>
      <c r="BJ67" s="31"/>
      <c r="BK67" s="32"/>
    </row>
    <row r="68" spans="1:79" ht="12.75" customHeight="1" x14ac:dyDescent="0.2">
      <c r="A68" s="30">
        <v>1</v>
      </c>
      <c r="B68" s="31"/>
      <c r="C68" s="31"/>
      <c r="D68" s="32"/>
      <c r="E68" s="30">
        <v>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2"/>
      <c r="X68" s="30">
        <v>3</v>
      </c>
      <c r="Y68" s="31"/>
      <c r="Z68" s="31"/>
      <c r="AA68" s="31"/>
      <c r="AB68" s="32"/>
      <c r="AC68" s="30">
        <v>4</v>
      </c>
      <c r="AD68" s="31"/>
      <c r="AE68" s="31"/>
      <c r="AF68" s="31"/>
      <c r="AG68" s="32"/>
      <c r="AH68" s="30">
        <v>5</v>
      </c>
      <c r="AI68" s="31"/>
      <c r="AJ68" s="31"/>
      <c r="AK68" s="31"/>
      <c r="AL68" s="32"/>
      <c r="AM68" s="30">
        <v>6</v>
      </c>
      <c r="AN68" s="31"/>
      <c r="AO68" s="31"/>
      <c r="AP68" s="31"/>
      <c r="AQ68" s="32"/>
      <c r="AR68" s="30">
        <v>7</v>
      </c>
      <c r="AS68" s="31"/>
      <c r="AT68" s="31"/>
      <c r="AU68" s="31"/>
      <c r="AV68" s="32"/>
      <c r="AW68" s="30">
        <v>8</v>
      </c>
      <c r="AX68" s="31"/>
      <c r="AY68" s="31"/>
      <c r="AZ68" s="31"/>
      <c r="BA68" s="32"/>
      <c r="BB68" s="30">
        <v>9</v>
      </c>
      <c r="BC68" s="31"/>
      <c r="BD68" s="31"/>
      <c r="BE68" s="31"/>
      <c r="BF68" s="32"/>
      <c r="BG68" s="30">
        <v>10</v>
      </c>
      <c r="BH68" s="31"/>
      <c r="BI68" s="31"/>
      <c r="BJ68" s="31"/>
      <c r="BK68" s="32"/>
    </row>
    <row r="69" spans="1:79" s="1" customFormat="1" ht="12.75" hidden="1" customHeight="1" x14ac:dyDescent="0.2">
      <c r="A69" s="33" t="s">
        <v>64</v>
      </c>
      <c r="B69" s="34"/>
      <c r="C69" s="34"/>
      <c r="D69" s="35"/>
      <c r="E69" s="33" t="s">
        <v>57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81" t="s">
        <v>60</v>
      </c>
      <c r="Y69" s="82"/>
      <c r="Z69" s="82"/>
      <c r="AA69" s="82"/>
      <c r="AB69" s="83"/>
      <c r="AC69" s="81" t="s">
        <v>61</v>
      </c>
      <c r="AD69" s="82"/>
      <c r="AE69" s="82"/>
      <c r="AF69" s="82"/>
      <c r="AG69" s="83"/>
      <c r="AH69" s="33" t="s">
        <v>94</v>
      </c>
      <c r="AI69" s="34"/>
      <c r="AJ69" s="34"/>
      <c r="AK69" s="34"/>
      <c r="AL69" s="35"/>
      <c r="AM69" s="50" t="s">
        <v>171</v>
      </c>
      <c r="AN69" s="51"/>
      <c r="AO69" s="51"/>
      <c r="AP69" s="51"/>
      <c r="AQ69" s="52"/>
      <c r="AR69" s="33" t="s">
        <v>62</v>
      </c>
      <c r="AS69" s="34"/>
      <c r="AT69" s="34"/>
      <c r="AU69" s="34"/>
      <c r="AV69" s="35"/>
      <c r="AW69" s="33" t="s">
        <v>63</v>
      </c>
      <c r="AX69" s="34"/>
      <c r="AY69" s="34"/>
      <c r="AZ69" s="34"/>
      <c r="BA69" s="35"/>
      <c r="BB69" s="33" t="s">
        <v>95</v>
      </c>
      <c r="BC69" s="34"/>
      <c r="BD69" s="34"/>
      <c r="BE69" s="34"/>
      <c r="BF69" s="35"/>
      <c r="BG69" s="50" t="s">
        <v>171</v>
      </c>
      <c r="BH69" s="51"/>
      <c r="BI69" s="51"/>
      <c r="BJ69" s="51"/>
      <c r="BK69" s="52"/>
      <c r="CA69" t="s">
        <v>29</v>
      </c>
    </row>
    <row r="70" spans="1:79" s="100" customFormat="1" ht="12.75" customHeight="1" x14ac:dyDescent="0.2">
      <c r="A70" s="90">
        <v>2111</v>
      </c>
      <c r="B70" s="91"/>
      <c r="C70" s="91"/>
      <c r="D70" s="92"/>
      <c r="E70" s="93" t="s">
        <v>174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97">
        <v>806716</v>
      </c>
      <c r="Y70" s="98"/>
      <c r="Z70" s="98"/>
      <c r="AA70" s="98"/>
      <c r="AB70" s="99"/>
      <c r="AC70" s="97">
        <v>0</v>
      </c>
      <c r="AD70" s="98"/>
      <c r="AE70" s="98"/>
      <c r="AF70" s="98"/>
      <c r="AG70" s="99"/>
      <c r="AH70" s="97">
        <v>0</v>
      </c>
      <c r="AI70" s="98"/>
      <c r="AJ70" s="98"/>
      <c r="AK70" s="98"/>
      <c r="AL70" s="99"/>
      <c r="AM70" s="97">
        <f>IF(ISNUMBER(X70),X70,0)+IF(ISNUMBER(AC70),AC70,0)</f>
        <v>806716</v>
      </c>
      <c r="AN70" s="98"/>
      <c r="AO70" s="98"/>
      <c r="AP70" s="98"/>
      <c r="AQ70" s="99"/>
      <c r="AR70" s="97">
        <v>863186</v>
      </c>
      <c r="AS70" s="98"/>
      <c r="AT70" s="98"/>
      <c r="AU70" s="98"/>
      <c r="AV70" s="99"/>
      <c r="AW70" s="97">
        <v>0</v>
      </c>
      <c r="AX70" s="98"/>
      <c r="AY70" s="98"/>
      <c r="AZ70" s="98"/>
      <c r="BA70" s="99"/>
      <c r="BB70" s="97">
        <v>0</v>
      </c>
      <c r="BC70" s="98"/>
      <c r="BD70" s="98"/>
      <c r="BE70" s="98"/>
      <c r="BF70" s="99"/>
      <c r="BG70" s="96">
        <f>IF(ISNUMBER(AR70),AR70,0)+IF(ISNUMBER(AW70),AW70,0)</f>
        <v>863186</v>
      </c>
      <c r="BH70" s="96"/>
      <c r="BI70" s="96"/>
      <c r="BJ70" s="96"/>
      <c r="BK70" s="96"/>
      <c r="CA70" s="100" t="s">
        <v>30</v>
      </c>
    </row>
    <row r="71" spans="1:79" s="100" customFormat="1" ht="12.75" customHeight="1" x14ac:dyDescent="0.2">
      <c r="A71" s="90">
        <v>2120</v>
      </c>
      <c r="B71" s="91"/>
      <c r="C71" s="91"/>
      <c r="D71" s="92"/>
      <c r="E71" s="93" t="s">
        <v>175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5"/>
      <c r="X71" s="97">
        <v>177478</v>
      </c>
      <c r="Y71" s="98"/>
      <c r="Z71" s="98"/>
      <c r="AA71" s="98"/>
      <c r="AB71" s="99"/>
      <c r="AC71" s="97">
        <v>0</v>
      </c>
      <c r="AD71" s="98"/>
      <c r="AE71" s="98"/>
      <c r="AF71" s="98"/>
      <c r="AG71" s="99"/>
      <c r="AH71" s="97">
        <v>0</v>
      </c>
      <c r="AI71" s="98"/>
      <c r="AJ71" s="98"/>
      <c r="AK71" s="98"/>
      <c r="AL71" s="99"/>
      <c r="AM71" s="97">
        <f>IF(ISNUMBER(X71),X71,0)+IF(ISNUMBER(AC71),AC71,0)</f>
        <v>177478</v>
      </c>
      <c r="AN71" s="98"/>
      <c r="AO71" s="98"/>
      <c r="AP71" s="98"/>
      <c r="AQ71" s="99"/>
      <c r="AR71" s="97">
        <v>189901</v>
      </c>
      <c r="AS71" s="98"/>
      <c r="AT71" s="98"/>
      <c r="AU71" s="98"/>
      <c r="AV71" s="99"/>
      <c r="AW71" s="97">
        <v>0</v>
      </c>
      <c r="AX71" s="98"/>
      <c r="AY71" s="98"/>
      <c r="AZ71" s="98"/>
      <c r="BA71" s="99"/>
      <c r="BB71" s="97">
        <v>0</v>
      </c>
      <c r="BC71" s="98"/>
      <c r="BD71" s="98"/>
      <c r="BE71" s="98"/>
      <c r="BF71" s="99"/>
      <c r="BG71" s="96">
        <f>IF(ISNUMBER(AR71),AR71,0)+IF(ISNUMBER(AW71),AW71,0)</f>
        <v>189901</v>
      </c>
      <c r="BH71" s="96"/>
      <c r="BI71" s="96"/>
      <c r="BJ71" s="96"/>
      <c r="BK71" s="96"/>
    </row>
    <row r="72" spans="1:79" s="100" customFormat="1" ht="12.75" customHeight="1" x14ac:dyDescent="0.2">
      <c r="A72" s="90">
        <v>2210</v>
      </c>
      <c r="B72" s="91"/>
      <c r="C72" s="91"/>
      <c r="D72" s="92"/>
      <c r="E72" s="93" t="s">
        <v>176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7">
        <v>10700</v>
      </c>
      <c r="Y72" s="98"/>
      <c r="Z72" s="98"/>
      <c r="AA72" s="98"/>
      <c r="AB72" s="99"/>
      <c r="AC72" s="97">
        <v>0</v>
      </c>
      <c r="AD72" s="98"/>
      <c r="AE72" s="98"/>
      <c r="AF72" s="98"/>
      <c r="AG72" s="99"/>
      <c r="AH72" s="97">
        <v>0</v>
      </c>
      <c r="AI72" s="98"/>
      <c r="AJ72" s="98"/>
      <c r="AK72" s="98"/>
      <c r="AL72" s="99"/>
      <c r="AM72" s="97">
        <f>IF(ISNUMBER(X72),X72,0)+IF(ISNUMBER(AC72),AC72,0)</f>
        <v>10700</v>
      </c>
      <c r="AN72" s="98"/>
      <c r="AO72" s="98"/>
      <c r="AP72" s="98"/>
      <c r="AQ72" s="99"/>
      <c r="AR72" s="97">
        <v>11449</v>
      </c>
      <c r="AS72" s="98"/>
      <c r="AT72" s="98"/>
      <c r="AU72" s="98"/>
      <c r="AV72" s="99"/>
      <c r="AW72" s="97">
        <v>0</v>
      </c>
      <c r="AX72" s="98"/>
      <c r="AY72" s="98"/>
      <c r="AZ72" s="98"/>
      <c r="BA72" s="99"/>
      <c r="BB72" s="97">
        <v>0</v>
      </c>
      <c r="BC72" s="98"/>
      <c r="BD72" s="98"/>
      <c r="BE72" s="98"/>
      <c r="BF72" s="99"/>
      <c r="BG72" s="96">
        <f>IF(ISNUMBER(AR72),AR72,0)+IF(ISNUMBER(AW72),AW72,0)</f>
        <v>11449</v>
      </c>
      <c r="BH72" s="96"/>
      <c r="BI72" s="96"/>
      <c r="BJ72" s="96"/>
      <c r="BK72" s="96"/>
    </row>
    <row r="73" spans="1:79" s="100" customFormat="1" ht="12.75" customHeight="1" x14ac:dyDescent="0.2">
      <c r="A73" s="90">
        <v>2240</v>
      </c>
      <c r="B73" s="91"/>
      <c r="C73" s="91"/>
      <c r="D73" s="92"/>
      <c r="E73" s="93" t="s">
        <v>177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7">
        <v>5350</v>
      </c>
      <c r="Y73" s="98"/>
      <c r="Z73" s="98"/>
      <c r="AA73" s="98"/>
      <c r="AB73" s="99"/>
      <c r="AC73" s="97">
        <v>0</v>
      </c>
      <c r="AD73" s="98"/>
      <c r="AE73" s="98"/>
      <c r="AF73" s="98"/>
      <c r="AG73" s="99"/>
      <c r="AH73" s="97">
        <v>0</v>
      </c>
      <c r="AI73" s="98"/>
      <c r="AJ73" s="98"/>
      <c r="AK73" s="98"/>
      <c r="AL73" s="99"/>
      <c r="AM73" s="97">
        <f>IF(ISNUMBER(X73),X73,0)+IF(ISNUMBER(AC73),AC73,0)</f>
        <v>5350</v>
      </c>
      <c r="AN73" s="98"/>
      <c r="AO73" s="98"/>
      <c r="AP73" s="98"/>
      <c r="AQ73" s="99"/>
      <c r="AR73" s="97">
        <v>5725</v>
      </c>
      <c r="AS73" s="98"/>
      <c r="AT73" s="98"/>
      <c r="AU73" s="98"/>
      <c r="AV73" s="99"/>
      <c r="AW73" s="97">
        <v>0</v>
      </c>
      <c r="AX73" s="98"/>
      <c r="AY73" s="98"/>
      <c r="AZ73" s="98"/>
      <c r="BA73" s="99"/>
      <c r="BB73" s="97">
        <v>0</v>
      </c>
      <c r="BC73" s="98"/>
      <c r="BD73" s="98"/>
      <c r="BE73" s="98"/>
      <c r="BF73" s="99"/>
      <c r="BG73" s="96">
        <f>IF(ISNUMBER(AR73),AR73,0)+IF(ISNUMBER(AW73),AW73,0)</f>
        <v>5725</v>
      </c>
      <c r="BH73" s="96"/>
      <c r="BI73" s="96"/>
      <c r="BJ73" s="96"/>
      <c r="BK73" s="96"/>
    </row>
    <row r="74" spans="1:79" s="6" customFormat="1" ht="12.75" customHeight="1" x14ac:dyDescent="0.2">
      <c r="A74" s="88"/>
      <c r="B74" s="86"/>
      <c r="C74" s="86"/>
      <c r="D74" s="87"/>
      <c r="E74" s="101" t="s">
        <v>147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05">
        <v>1000244</v>
      </c>
      <c r="Y74" s="106"/>
      <c r="Z74" s="106"/>
      <c r="AA74" s="106"/>
      <c r="AB74" s="107"/>
      <c r="AC74" s="105">
        <v>0</v>
      </c>
      <c r="AD74" s="106"/>
      <c r="AE74" s="106"/>
      <c r="AF74" s="106"/>
      <c r="AG74" s="107"/>
      <c r="AH74" s="105">
        <v>0</v>
      </c>
      <c r="AI74" s="106"/>
      <c r="AJ74" s="106"/>
      <c r="AK74" s="106"/>
      <c r="AL74" s="107"/>
      <c r="AM74" s="105">
        <f>IF(ISNUMBER(X74),X74,0)+IF(ISNUMBER(AC74),AC74,0)</f>
        <v>1000244</v>
      </c>
      <c r="AN74" s="106"/>
      <c r="AO74" s="106"/>
      <c r="AP74" s="106"/>
      <c r="AQ74" s="107"/>
      <c r="AR74" s="105">
        <v>1070261</v>
      </c>
      <c r="AS74" s="106"/>
      <c r="AT74" s="106"/>
      <c r="AU74" s="106"/>
      <c r="AV74" s="107"/>
      <c r="AW74" s="105">
        <v>0</v>
      </c>
      <c r="AX74" s="106"/>
      <c r="AY74" s="106"/>
      <c r="AZ74" s="106"/>
      <c r="BA74" s="107"/>
      <c r="BB74" s="105">
        <v>0</v>
      </c>
      <c r="BC74" s="106"/>
      <c r="BD74" s="106"/>
      <c r="BE74" s="106"/>
      <c r="BF74" s="107"/>
      <c r="BG74" s="104">
        <f>IF(ISNUMBER(AR74),AR74,0)+IF(ISNUMBER(AW74),AW74,0)</f>
        <v>1070261</v>
      </c>
      <c r="BH74" s="104"/>
      <c r="BI74" s="104"/>
      <c r="BJ74" s="104"/>
      <c r="BK74" s="104"/>
    </row>
    <row r="76" spans="1:79" ht="14.25" customHeight="1" x14ac:dyDescent="0.2">
      <c r="A76" s="42" t="s">
        <v>244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215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8" t="s">
        <v>119</v>
      </c>
      <c r="B78" s="69"/>
      <c r="C78" s="69"/>
      <c r="D78" s="69"/>
      <c r="E78" s="70"/>
      <c r="F78" s="62" t="s">
        <v>19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36" t="s">
        <v>237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242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1"/>
      <c r="B79" s="72"/>
      <c r="C79" s="72"/>
      <c r="D79" s="72"/>
      <c r="E79" s="73"/>
      <c r="F79" s="65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8"/>
      <c r="B82" s="86"/>
      <c r="C82" s="86"/>
      <c r="D82" s="86"/>
      <c r="E82" s="87"/>
      <c r="F82" s="88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104"/>
      <c r="AI82" s="104"/>
      <c r="AJ82" s="104"/>
      <c r="AK82" s="104"/>
      <c r="AL82" s="104"/>
      <c r="AM82" s="104">
        <f>IF(ISNUMBER(X82),X82,0)+IF(ISNUMBER(AC82),AC82,0)</f>
        <v>0</v>
      </c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>
        <f>IF(ISNUMBER(AR82),AR82,0)+IF(ISNUMBER(AW82),AW82,0)</f>
        <v>0</v>
      </c>
      <c r="BH82" s="104"/>
      <c r="BI82" s="104"/>
      <c r="BJ82" s="104"/>
      <c r="BK82" s="104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229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215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2" t="s">
        <v>6</v>
      </c>
      <c r="B88" s="63"/>
      <c r="C88" s="63"/>
      <c r="D88" s="62" t="s">
        <v>121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30" t="s">
        <v>216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219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226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5"/>
      <c r="B89" s="66"/>
      <c r="C89" s="66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7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100" customFormat="1" ht="38.25" customHeight="1" x14ac:dyDescent="0.2">
      <c r="A92" s="90">
        <v>1</v>
      </c>
      <c r="B92" s="91"/>
      <c r="C92" s="91"/>
      <c r="D92" s="93" t="s">
        <v>178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5"/>
      <c r="U92" s="97">
        <v>0</v>
      </c>
      <c r="V92" s="98"/>
      <c r="W92" s="98"/>
      <c r="X92" s="98"/>
      <c r="Y92" s="99"/>
      <c r="Z92" s="97">
        <v>0</v>
      </c>
      <c r="AA92" s="98"/>
      <c r="AB92" s="98"/>
      <c r="AC92" s="98"/>
      <c r="AD92" s="99"/>
      <c r="AE92" s="97">
        <v>0</v>
      </c>
      <c r="AF92" s="98"/>
      <c r="AG92" s="98"/>
      <c r="AH92" s="99"/>
      <c r="AI92" s="97">
        <f>IF(ISNUMBER(U92),U92,0)+IF(ISNUMBER(Z92),Z92,0)</f>
        <v>0</v>
      </c>
      <c r="AJ92" s="98"/>
      <c r="AK92" s="98"/>
      <c r="AL92" s="98"/>
      <c r="AM92" s="99"/>
      <c r="AN92" s="97">
        <v>0</v>
      </c>
      <c r="AO92" s="98"/>
      <c r="AP92" s="98"/>
      <c r="AQ92" s="98"/>
      <c r="AR92" s="99"/>
      <c r="AS92" s="97">
        <v>0</v>
      </c>
      <c r="AT92" s="98"/>
      <c r="AU92" s="98"/>
      <c r="AV92" s="98"/>
      <c r="AW92" s="99"/>
      <c r="AX92" s="97">
        <v>0</v>
      </c>
      <c r="AY92" s="98"/>
      <c r="AZ92" s="98"/>
      <c r="BA92" s="99"/>
      <c r="BB92" s="97">
        <f>IF(ISNUMBER(AN92),AN92,0)+IF(ISNUMBER(AS92),AS92,0)</f>
        <v>0</v>
      </c>
      <c r="BC92" s="98"/>
      <c r="BD92" s="98"/>
      <c r="BE92" s="98"/>
      <c r="BF92" s="99"/>
      <c r="BG92" s="97">
        <v>924807</v>
      </c>
      <c r="BH92" s="98"/>
      <c r="BI92" s="98"/>
      <c r="BJ92" s="98"/>
      <c r="BK92" s="99"/>
      <c r="BL92" s="97">
        <v>0</v>
      </c>
      <c r="BM92" s="98"/>
      <c r="BN92" s="98"/>
      <c r="BO92" s="98"/>
      <c r="BP92" s="99"/>
      <c r="BQ92" s="97">
        <v>0</v>
      </c>
      <c r="BR92" s="98"/>
      <c r="BS92" s="98"/>
      <c r="BT92" s="99"/>
      <c r="BU92" s="97">
        <f>IF(ISNUMBER(BG92),BG92,0)+IF(ISNUMBER(BL92),BL92,0)</f>
        <v>924807</v>
      </c>
      <c r="BV92" s="98"/>
      <c r="BW92" s="98"/>
      <c r="BX92" s="98"/>
      <c r="BY92" s="99"/>
      <c r="CA92" s="100" t="s">
        <v>34</v>
      </c>
    </row>
    <row r="93" spans="1:79" s="100" customFormat="1" ht="38.25" customHeight="1" x14ac:dyDescent="0.2">
      <c r="A93" s="90">
        <v>2</v>
      </c>
      <c r="B93" s="91"/>
      <c r="C93" s="91"/>
      <c r="D93" s="93" t="s">
        <v>179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5"/>
      <c r="U93" s="97">
        <v>0</v>
      </c>
      <c r="V93" s="98"/>
      <c r="W93" s="98"/>
      <c r="X93" s="98"/>
      <c r="Y93" s="99"/>
      <c r="Z93" s="97">
        <v>0</v>
      </c>
      <c r="AA93" s="98"/>
      <c r="AB93" s="98"/>
      <c r="AC93" s="98"/>
      <c r="AD93" s="99"/>
      <c r="AE93" s="97">
        <v>0</v>
      </c>
      <c r="AF93" s="98"/>
      <c r="AG93" s="98"/>
      <c r="AH93" s="99"/>
      <c r="AI93" s="97">
        <f>IF(ISNUMBER(U93),U93,0)+IF(ISNUMBER(Z93),Z93,0)</f>
        <v>0</v>
      </c>
      <c r="AJ93" s="98"/>
      <c r="AK93" s="98"/>
      <c r="AL93" s="98"/>
      <c r="AM93" s="99"/>
      <c r="AN93" s="97">
        <v>0</v>
      </c>
      <c r="AO93" s="98"/>
      <c r="AP93" s="98"/>
      <c r="AQ93" s="98"/>
      <c r="AR93" s="99"/>
      <c r="AS93" s="97">
        <v>0</v>
      </c>
      <c r="AT93" s="98"/>
      <c r="AU93" s="98"/>
      <c r="AV93" s="98"/>
      <c r="AW93" s="99"/>
      <c r="AX93" s="97">
        <v>0</v>
      </c>
      <c r="AY93" s="98"/>
      <c r="AZ93" s="98"/>
      <c r="BA93" s="99"/>
      <c r="BB93" s="97">
        <f>IF(ISNUMBER(AN93),AN93,0)+IF(ISNUMBER(AS93),AS93,0)</f>
        <v>0</v>
      </c>
      <c r="BC93" s="98"/>
      <c r="BD93" s="98"/>
      <c r="BE93" s="98"/>
      <c r="BF93" s="99"/>
      <c r="BG93" s="97">
        <v>10000</v>
      </c>
      <c r="BH93" s="98"/>
      <c r="BI93" s="98"/>
      <c r="BJ93" s="98"/>
      <c r="BK93" s="99"/>
      <c r="BL93" s="97">
        <v>0</v>
      </c>
      <c r="BM93" s="98"/>
      <c r="BN93" s="98"/>
      <c r="BO93" s="98"/>
      <c r="BP93" s="99"/>
      <c r="BQ93" s="97">
        <v>0</v>
      </c>
      <c r="BR93" s="98"/>
      <c r="BS93" s="98"/>
      <c r="BT93" s="99"/>
      <c r="BU93" s="97">
        <f>IF(ISNUMBER(BG93),BG93,0)+IF(ISNUMBER(BL93),BL93,0)</f>
        <v>10000</v>
      </c>
      <c r="BV93" s="98"/>
      <c r="BW93" s="98"/>
      <c r="BX93" s="98"/>
      <c r="BY93" s="99"/>
    </row>
    <row r="94" spans="1:79" s="6" customFormat="1" ht="12.75" customHeight="1" x14ac:dyDescent="0.2">
      <c r="A94" s="88"/>
      <c r="B94" s="86"/>
      <c r="C94" s="86"/>
      <c r="D94" s="101" t="s">
        <v>147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3"/>
      <c r="U94" s="105">
        <v>0</v>
      </c>
      <c r="V94" s="106"/>
      <c r="W94" s="106"/>
      <c r="X94" s="106"/>
      <c r="Y94" s="107"/>
      <c r="Z94" s="105">
        <v>0</v>
      </c>
      <c r="AA94" s="106"/>
      <c r="AB94" s="106"/>
      <c r="AC94" s="106"/>
      <c r="AD94" s="107"/>
      <c r="AE94" s="105">
        <v>0</v>
      </c>
      <c r="AF94" s="106"/>
      <c r="AG94" s="106"/>
      <c r="AH94" s="107"/>
      <c r="AI94" s="105">
        <f>IF(ISNUMBER(U94),U94,0)+IF(ISNUMBER(Z94),Z94,0)</f>
        <v>0</v>
      </c>
      <c r="AJ94" s="106"/>
      <c r="AK94" s="106"/>
      <c r="AL94" s="106"/>
      <c r="AM94" s="107"/>
      <c r="AN94" s="105">
        <v>0</v>
      </c>
      <c r="AO94" s="106"/>
      <c r="AP94" s="106"/>
      <c r="AQ94" s="106"/>
      <c r="AR94" s="107"/>
      <c r="AS94" s="105">
        <v>0</v>
      </c>
      <c r="AT94" s="106"/>
      <c r="AU94" s="106"/>
      <c r="AV94" s="106"/>
      <c r="AW94" s="107"/>
      <c r="AX94" s="105">
        <v>0</v>
      </c>
      <c r="AY94" s="106"/>
      <c r="AZ94" s="106"/>
      <c r="BA94" s="107"/>
      <c r="BB94" s="105">
        <f>IF(ISNUMBER(AN94),AN94,0)+IF(ISNUMBER(AS94),AS94,0)</f>
        <v>0</v>
      </c>
      <c r="BC94" s="106"/>
      <c r="BD94" s="106"/>
      <c r="BE94" s="106"/>
      <c r="BF94" s="107"/>
      <c r="BG94" s="105">
        <v>934807</v>
      </c>
      <c r="BH94" s="106"/>
      <c r="BI94" s="106"/>
      <c r="BJ94" s="106"/>
      <c r="BK94" s="107"/>
      <c r="BL94" s="105">
        <v>0</v>
      </c>
      <c r="BM94" s="106"/>
      <c r="BN94" s="106"/>
      <c r="BO94" s="106"/>
      <c r="BP94" s="107"/>
      <c r="BQ94" s="105">
        <v>0</v>
      </c>
      <c r="BR94" s="106"/>
      <c r="BS94" s="106"/>
      <c r="BT94" s="107"/>
      <c r="BU94" s="105">
        <f>IF(ISNUMBER(BG94),BG94,0)+IF(ISNUMBER(BL94),BL94,0)</f>
        <v>934807</v>
      </c>
      <c r="BV94" s="106"/>
      <c r="BW94" s="106"/>
      <c r="BX94" s="106"/>
      <c r="BY94" s="107"/>
    </row>
    <row r="96" spans="1:79" ht="14.25" customHeight="1" x14ac:dyDescent="0.2">
      <c r="A96" s="42" t="s">
        <v>245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45" t="s">
        <v>215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79" ht="23.1" customHeight="1" x14ac:dyDescent="0.2">
      <c r="A98" s="62" t="s">
        <v>6</v>
      </c>
      <c r="B98" s="63"/>
      <c r="C98" s="63"/>
      <c r="D98" s="62" t="s">
        <v>121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36" t="s">
        <v>237</v>
      </c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 t="s">
        <v>242</v>
      </c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spans="1:79" ht="54" customHeight="1" x14ac:dyDescent="0.2">
      <c r="A99" s="65"/>
      <c r="B99" s="66"/>
      <c r="C99" s="66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7"/>
      <c r="U99" s="30" t="s">
        <v>4</v>
      </c>
      <c r="V99" s="31"/>
      <c r="W99" s="31"/>
      <c r="X99" s="31"/>
      <c r="Y99" s="32"/>
      <c r="Z99" s="30" t="s">
        <v>3</v>
      </c>
      <c r="AA99" s="31"/>
      <c r="AB99" s="31"/>
      <c r="AC99" s="31"/>
      <c r="AD99" s="32"/>
      <c r="AE99" s="46" t="s">
        <v>116</v>
      </c>
      <c r="AF99" s="47"/>
      <c r="AG99" s="47"/>
      <c r="AH99" s="47"/>
      <c r="AI99" s="48"/>
      <c r="AJ99" s="30" t="s">
        <v>5</v>
      </c>
      <c r="AK99" s="31"/>
      <c r="AL99" s="31"/>
      <c r="AM99" s="31"/>
      <c r="AN99" s="32"/>
      <c r="AO99" s="30" t="s">
        <v>4</v>
      </c>
      <c r="AP99" s="31"/>
      <c r="AQ99" s="31"/>
      <c r="AR99" s="31"/>
      <c r="AS99" s="32"/>
      <c r="AT99" s="30" t="s">
        <v>3</v>
      </c>
      <c r="AU99" s="31"/>
      <c r="AV99" s="31"/>
      <c r="AW99" s="31"/>
      <c r="AX99" s="32"/>
      <c r="AY99" s="46" t="s">
        <v>116</v>
      </c>
      <c r="AZ99" s="47"/>
      <c r="BA99" s="47"/>
      <c r="BB99" s="47"/>
      <c r="BC99" s="48"/>
      <c r="BD99" s="36" t="s">
        <v>96</v>
      </c>
      <c r="BE99" s="36"/>
      <c r="BF99" s="36"/>
      <c r="BG99" s="36"/>
      <c r="BH99" s="36"/>
    </row>
    <row r="100" spans="1:79" ht="15" customHeight="1" x14ac:dyDescent="0.2">
      <c r="A100" s="30" t="s">
        <v>169</v>
      </c>
      <c r="B100" s="31"/>
      <c r="C100" s="31"/>
      <c r="D100" s="30">
        <v>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0">
        <v>3</v>
      </c>
      <c r="V100" s="31"/>
      <c r="W100" s="31"/>
      <c r="X100" s="31"/>
      <c r="Y100" s="32"/>
      <c r="Z100" s="30">
        <v>4</v>
      </c>
      <c r="AA100" s="31"/>
      <c r="AB100" s="31"/>
      <c r="AC100" s="31"/>
      <c r="AD100" s="32"/>
      <c r="AE100" s="30">
        <v>5</v>
      </c>
      <c r="AF100" s="31"/>
      <c r="AG100" s="31"/>
      <c r="AH100" s="31"/>
      <c r="AI100" s="32"/>
      <c r="AJ100" s="30">
        <v>6</v>
      </c>
      <c r="AK100" s="31"/>
      <c r="AL100" s="31"/>
      <c r="AM100" s="31"/>
      <c r="AN100" s="32"/>
      <c r="AO100" s="30">
        <v>7</v>
      </c>
      <c r="AP100" s="31"/>
      <c r="AQ100" s="31"/>
      <c r="AR100" s="31"/>
      <c r="AS100" s="32"/>
      <c r="AT100" s="30">
        <v>8</v>
      </c>
      <c r="AU100" s="31"/>
      <c r="AV100" s="31"/>
      <c r="AW100" s="31"/>
      <c r="AX100" s="32"/>
      <c r="AY100" s="30">
        <v>9</v>
      </c>
      <c r="AZ100" s="31"/>
      <c r="BA100" s="31"/>
      <c r="BB100" s="31"/>
      <c r="BC100" s="32"/>
      <c r="BD100" s="30">
        <v>10</v>
      </c>
      <c r="BE100" s="31"/>
      <c r="BF100" s="31"/>
      <c r="BG100" s="31"/>
      <c r="BH100" s="32"/>
    </row>
    <row r="101" spans="1:79" s="1" customFormat="1" ht="12.75" hidden="1" customHeight="1" x14ac:dyDescent="0.2">
      <c r="A101" s="33" t="s">
        <v>69</v>
      </c>
      <c r="B101" s="34"/>
      <c r="C101" s="34"/>
      <c r="D101" s="33" t="s">
        <v>57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5"/>
      <c r="U101" s="33" t="s">
        <v>60</v>
      </c>
      <c r="V101" s="34"/>
      <c r="W101" s="34"/>
      <c r="X101" s="34"/>
      <c r="Y101" s="35"/>
      <c r="Z101" s="33" t="s">
        <v>61</v>
      </c>
      <c r="AA101" s="34"/>
      <c r="AB101" s="34"/>
      <c r="AC101" s="34"/>
      <c r="AD101" s="35"/>
      <c r="AE101" s="33" t="s">
        <v>94</v>
      </c>
      <c r="AF101" s="34"/>
      <c r="AG101" s="34"/>
      <c r="AH101" s="34"/>
      <c r="AI101" s="35"/>
      <c r="AJ101" s="50" t="s">
        <v>171</v>
      </c>
      <c r="AK101" s="51"/>
      <c r="AL101" s="51"/>
      <c r="AM101" s="51"/>
      <c r="AN101" s="52"/>
      <c r="AO101" s="33" t="s">
        <v>62</v>
      </c>
      <c r="AP101" s="34"/>
      <c r="AQ101" s="34"/>
      <c r="AR101" s="34"/>
      <c r="AS101" s="35"/>
      <c r="AT101" s="33" t="s">
        <v>63</v>
      </c>
      <c r="AU101" s="34"/>
      <c r="AV101" s="34"/>
      <c r="AW101" s="34"/>
      <c r="AX101" s="35"/>
      <c r="AY101" s="33" t="s">
        <v>95</v>
      </c>
      <c r="AZ101" s="34"/>
      <c r="BA101" s="34"/>
      <c r="BB101" s="34"/>
      <c r="BC101" s="35"/>
      <c r="BD101" s="44" t="s">
        <v>171</v>
      </c>
      <c r="BE101" s="44"/>
      <c r="BF101" s="44"/>
      <c r="BG101" s="44"/>
      <c r="BH101" s="44"/>
      <c r="CA101" s="1" t="s">
        <v>35</v>
      </c>
    </row>
    <row r="102" spans="1:79" s="100" customFormat="1" ht="38.25" customHeight="1" x14ac:dyDescent="0.2">
      <c r="A102" s="90">
        <v>1</v>
      </c>
      <c r="B102" s="91"/>
      <c r="C102" s="91"/>
      <c r="D102" s="93" t="s">
        <v>178</v>
      </c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5"/>
      <c r="U102" s="97">
        <v>989544</v>
      </c>
      <c r="V102" s="98"/>
      <c r="W102" s="98"/>
      <c r="X102" s="98"/>
      <c r="Y102" s="99"/>
      <c r="Z102" s="97">
        <v>0</v>
      </c>
      <c r="AA102" s="98"/>
      <c r="AB102" s="98"/>
      <c r="AC102" s="98"/>
      <c r="AD102" s="99"/>
      <c r="AE102" s="96">
        <v>0</v>
      </c>
      <c r="AF102" s="96"/>
      <c r="AG102" s="96"/>
      <c r="AH102" s="96"/>
      <c r="AI102" s="96"/>
      <c r="AJ102" s="111">
        <f>IF(ISNUMBER(U102),U102,0)+IF(ISNUMBER(Z102),Z102,0)</f>
        <v>989544</v>
      </c>
      <c r="AK102" s="111"/>
      <c r="AL102" s="111"/>
      <c r="AM102" s="111"/>
      <c r="AN102" s="111"/>
      <c r="AO102" s="96">
        <v>1058812</v>
      </c>
      <c r="AP102" s="96"/>
      <c r="AQ102" s="96"/>
      <c r="AR102" s="96"/>
      <c r="AS102" s="96"/>
      <c r="AT102" s="111">
        <v>0</v>
      </c>
      <c r="AU102" s="111"/>
      <c r="AV102" s="111"/>
      <c r="AW102" s="111"/>
      <c r="AX102" s="111"/>
      <c r="AY102" s="96">
        <v>0</v>
      </c>
      <c r="AZ102" s="96"/>
      <c r="BA102" s="96"/>
      <c r="BB102" s="96"/>
      <c r="BC102" s="96"/>
      <c r="BD102" s="111">
        <f>IF(ISNUMBER(AO102),AO102,0)+IF(ISNUMBER(AT102),AT102,0)</f>
        <v>1058812</v>
      </c>
      <c r="BE102" s="111"/>
      <c r="BF102" s="111"/>
      <c r="BG102" s="111"/>
      <c r="BH102" s="111"/>
      <c r="CA102" s="100" t="s">
        <v>36</v>
      </c>
    </row>
    <row r="103" spans="1:79" s="100" customFormat="1" ht="38.25" customHeight="1" x14ac:dyDescent="0.2">
      <c r="A103" s="90">
        <v>2</v>
      </c>
      <c r="B103" s="91"/>
      <c r="C103" s="91"/>
      <c r="D103" s="93" t="s">
        <v>179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5"/>
      <c r="U103" s="97">
        <v>10700</v>
      </c>
      <c r="V103" s="98"/>
      <c r="W103" s="98"/>
      <c r="X103" s="98"/>
      <c r="Y103" s="99"/>
      <c r="Z103" s="97">
        <v>0</v>
      </c>
      <c r="AA103" s="98"/>
      <c r="AB103" s="98"/>
      <c r="AC103" s="98"/>
      <c r="AD103" s="99"/>
      <c r="AE103" s="96">
        <v>0</v>
      </c>
      <c r="AF103" s="96"/>
      <c r="AG103" s="96"/>
      <c r="AH103" s="96"/>
      <c r="AI103" s="96"/>
      <c r="AJ103" s="111">
        <f>IF(ISNUMBER(U103),U103,0)+IF(ISNUMBER(Z103),Z103,0)</f>
        <v>10700</v>
      </c>
      <c r="AK103" s="111"/>
      <c r="AL103" s="111"/>
      <c r="AM103" s="111"/>
      <c r="AN103" s="111"/>
      <c r="AO103" s="96">
        <v>11449</v>
      </c>
      <c r="AP103" s="96"/>
      <c r="AQ103" s="96"/>
      <c r="AR103" s="96"/>
      <c r="AS103" s="96"/>
      <c r="AT103" s="111">
        <v>0</v>
      </c>
      <c r="AU103" s="111"/>
      <c r="AV103" s="111"/>
      <c r="AW103" s="111"/>
      <c r="AX103" s="111"/>
      <c r="AY103" s="96">
        <v>0</v>
      </c>
      <c r="AZ103" s="96"/>
      <c r="BA103" s="96"/>
      <c r="BB103" s="96"/>
      <c r="BC103" s="96"/>
      <c r="BD103" s="111">
        <f>IF(ISNUMBER(AO103),AO103,0)+IF(ISNUMBER(AT103),AT103,0)</f>
        <v>11449</v>
      </c>
      <c r="BE103" s="111"/>
      <c r="BF103" s="111"/>
      <c r="BG103" s="111"/>
      <c r="BH103" s="111"/>
    </row>
    <row r="104" spans="1:79" s="6" customFormat="1" ht="12.75" customHeight="1" x14ac:dyDescent="0.2">
      <c r="A104" s="88"/>
      <c r="B104" s="86"/>
      <c r="C104" s="86"/>
      <c r="D104" s="101" t="s">
        <v>147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05">
        <v>1000244</v>
      </c>
      <c r="V104" s="106"/>
      <c r="W104" s="106"/>
      <c r="X104" s="106"/>
      <c r="Y104" s="107"/>
      <c r="Z104" s="105">
        <v>0</v>
      </c>
      <c r="AA104" s="106"/>
      <c r="AB104" s="106"/>
      <c r="AC104" s="106"/>
      <c r="AD104" s="107"/>
      <c r="AE104" s="104">
        <v>0</v>
      </c>
      <c r="AF104" s="104"/>
      <c r="AG104" s="104"/>
      <c r="AH104" s="104"/>
      <c r="AI104" s="104"/>
      <c r="AJ104" s="89">
        <f>IF(ISNUMBER(U104),U104,0)+IF(ISNUMBER(Z104),Z104,0)</f>
        <v>1000244</v>
      </c>
      <c r="AK104" s="89"/>
      <c r="AL104" s="89"/>
      <c r="AM104" s="89"/>
      <c r="AN104" s="89"/>
      <c r="AO104" s="104">
        <v>1070261</v>
      </c>
      <c r="AP104" s="104"/>
      <c r="AQ104" s="104"/>
      <c r="AR104" s="104"/>
      <c r="AS104" s="104"/>
      <c r="AT104" s="89">
        <v>0</v>
      </c>
      <c r="AU104" s="89"/>
      <c r="AV104" s="89"/>
      <c r="AW104" s="89"/>
      <c r="AX104" s="89"/>
      <c r="AY104" s="104">
        <v>0</v>
      </c>
      <c r="AZ104" s="104"/>
      <c r="BA104" s="104"/>
      <c r="BB104" s="104"/>
      <c r="BC104" s="104"/>
      <c r="BD104" s="89">
        <f>IF(ISNUMBER(AO104),AO104,0)+IF(ISNUMBER(AT104),AT104,0)</f>
        <v>1070261</v>
      </c>
      <c r="BE104" s="89"/>
      <c r="BF104" s="89"/>
      <c r="BG104" s="89"/>
      <c r="BH104" s="89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42" t="s">
        <v>152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 x14ac:dyDescent="0.2">
      <c r="A108" s="42" t="s">
        <v>230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23.1" customHeight="1" x14ac:dyDescent="0.2">
      <c r="A109" s="62" t="s">
        <v>6</v>
      </c>
      <c r="B109" s="63"/>
      <c r="C109" s="63"/>
      <c r="D109" s="36" t="s">
        <v>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8</v>
      </c>
      <c r="R109" s="36"/>
      <c r="S109" s="36"/>
      <c r="T109" s="36"/>
      <c r="U109" s="36"/>
      <c r="V109" s="36" t="s">
        <v>7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216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219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226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ht="32.25" customHeight="1" x14ac:dyDescent="0.2">
      <c r="A110" s="65"/>
      <c r="B110" s="66"/>
      <c r="C110" s="6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</v>
      </c>
      <c r="AG110" s="36"/>
      <c r="AH110" s="36"/>
      <c r="AI110" s="36"/>
      <c r="AJ110" s="36"/>
      <c r="AK110" s="36" t="s">
        <v>3</v>
      </c>
      <c r="AL110" s="36"/>
      <c r="AM110" s="36"/>
      <c r="AN110" s="36"/>
      <c r="AO110" s="36"/>
      <c r="AP110" s="36" t="s">
        <v>123</v>
      </c>
      <c r="AQ110" s="36"/>
      <c r="AR110" s="36"/>
      <c r="AS110" s="36"/>
      <c r="AT110" s="36"/>
      <c r="AU110" s="36" t="s">
        <v>4</v>
      </c>
      <c r="AV110" s="36"/>
      <c r="AW110" s="36"/>
      <c r="AX110" s="36"/>
      <c r="AY110" s="36"/>
      <c r="AZ110" s="36" t="s">
        <v>3</v>
      </c>
      <c r="BA110" s="36"/>
      <c r="BB110" s="36"/>
      <c r="BC110" s="36"/>
      <c r="BD110" s="36"/>
      <c r="BE110" s="36" t="s">
        <v>90</v>
      </c>
      <c r="BF110" s="36"/>
      <c r="BG110" s="36"/>
      <c r="BH110" s="36"/>
      <c r="BI110" s="36"/>
      <c r="BJ110" s="36" t="s">
        <v>4</v>
      </c>
      <c r="BK110" s="36"/>
      <c r="BL110" s="36"/>
      <c r="BM110" s="36"/>
      <c r="BN110" s="36"/>
      <c r="BO110" s="36" t="s">
        <v>3</v>
      </c>
      <c r="BP110" s="36"/>
      <c r="BQ110" s="36"/>
      <c r="BR110" s="36"/>
      <c r="BS110" s="36"/>
      <c r="BT110" s="36" t="s">
        <v>97</v>
      </c>
      <c r="BU110" s="36"/>
      <c r="BV110" s="36"/>
      <c r="BW110" s="36"/>
      <c r="BX110" s="36"/>
    </row>
    <row r="111" spans="1:79" ht="15" customHeight="1" x14ac:dyDescent="0.2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ht="10.5" hidden="1" customHeight="1" x14ac:dyDescent="0.2">
      <c r="A112" s="33" t="s">
        <v>154</v>
      </c>
      <c r="B112" s="34"/>
      <c r="C112" s="34"/>
      <c r="D112" s="36" t="s">
        <v>57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70</v>
      </c>
      <c r="R112" s="36"/>
      <c r="S112" s="36"/>
      <c r="T112" s="36"/>
      <c r="U112" s="36"/>
      <c r="V112" s="36" t="s">
        <v>71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111</v>
      </c>
      <c r="AG112" s="38"/>
      <c r="AH112" s="38"/>
      <c r="AI112" s="38"/>
      <c r="AJ112" s="38"/>
      <c r="AK112" s="37" t="s">
        <v>112</v>
      </c>
      <c r="AL112" s="37"/>
      <c r="AM112" s="37"/>
      <c r="AN112" s="37"/>
      <c r="AO112" s="37"/>
      <c r="AP112" s="44" t="s">
        <v>122</v>
      </c>
      <c r="AQ112" s="44"/>
      <c r="AR112" s="44"/>
      <c r="AS112" s="44"/>
      <c r="AT112" s="44"/>
      <c r="AU112" s="38" t="s">
        <v>113</v>
      </c>
      <c r="AV112" s="38"/>
      <c r="AW112" s="38"/>
      <c r="AX112" s="38"/>
      <c r="AY112" s="38"/>
      <c r="AZ112" s="37" t="s">
        <v>114</v>
      </c>
      <c r="BA112" s="37"/>
      <c r="BB112" s="37"/>
      <c r="BC112" s="37"/>
      <c r="BD112" s="37"/>
      <c r="BE112" s="44" t="s">
        <v>122</v>
      </c>
      <c r="BF112" s="44"/>
      <c r="BG112" s="44"/>
      <c r="BH112" s="44"/>
      <c r="BI112" s="44"/>
      <c r="BJ112" s="38" t="s">
        <v>105</v>
      </c>
      <c r="BK112" s="38"/>
      <c r="BL112" s="38"/>
      <c r="BM112" s="38"/>
      <c r="BN112" s="38"/>
      <c r="BO112" s="37" t="s">
        <v>106</v>
      </c>
      <c r="BP112" s="37"/>
      <c r="BQ112" s="37"/>
      <c r="BR112" s="37"/>
      <c r="BS112" s="37"/>
      <c r="BT112" s="44" t="s">
        <v>122</v>
      </c>
      <c r="BU112" s="44"/>
      <c r="BV112" s="44"/>
      <c r="BW112" s="44"/>
      <c r="BX112" s="44"/>
      <c r="CA112" t="s">
        <v>37</v>
      </c>
    </row>
    <row r="113" spans="1:79" s="6" customFormat="1" ht="15" customHeight="1" x14ac:dyDescent="0.2">
      <c r="A113" s="88">
        <v>0</v>
      </c>
      <c r="B113" s="86"/>
      <c r="C113" s="86"/>
      <c r="D113" s="112" t="s">
        <v>180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>
        <f>IF(ISNUMBER(AF113),AF113,0)+IF(ISNUMBER(AK113),AK113,0)</f>
        <v>0</v>
      </c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>
        <f>IF(ISNUMBER(AU113),AU113,0)+IF(ISNUMBER(AZ113),AZ113,0)</f>
        <v>0</v>
      </c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>
        <f>IF(ISNUMBER(BJ113),BJ113,0)+IF(ISNUMBER(BO113),BO113,0)</f>
        <v>0</v>
      </c>
      <c r="BU113" s="113"/>
      <c r="BV113" s="113"/>
      <c r="BW113" s="113"/>
      <c r="BX113" s="113"/>
      <c r="CA113" s="6" t="s">
        <v>38</v>
      </c>
    </row>
    <row r="114" spans="1:79" s="100" customFormat="1" ht="15" customHeight="1" x14ac:dyDescent="0.2">
      <c r="A114" s="90">
        <v>0</v>
      </c>
      <c r="B114" s="91"/>
      <c r="C114" s="91"/>
      <c r="D114" s="115" t="s">
        <v>181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5"/>
      <c r="Q114" s="36" t="s">
        <v>182</v>
      </c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116">
        <v>0</v>
      </c>
      <c r="AG114" s="116"/>
      <c r="AH114" s="116"/>
      <c r="AI114" s="116"/>
      <c r="AJ114" s="116"/>
      <c r="AK114" s="116">
        <v>0</v>
      </c>
      <c r="AL114" s="116"/>
      <c r="AM114" s="116"/>
      <c r="AN114" s="116"/>
      <c r="AO114" s="116"/>
      <c r="AP114" s="116">
        <f>IF(ISNUMBER(AF114),AF114,0)+IF(ISNUMBER(AK114),AK114,0)</f>
        <v>0</v>
      </c>
      <c r="AQ114" s="116"/>
      <c r="AR114" s="116"/>
      <c r="AS114" s="116"/>
      <c r="AT114" s="116"/>
      <c r="AU114" s="116">
        <v>0</v>
      </c>
      <c r="AV114" s="116"/>
      <c r="AW114" s="116"/>
      <c r="AX114" s="116"/>
      <c r="AY114" s="116"/>
      <c r="AZ114" s="116">
        <v>0</v>
      </c>
      <c r="BA114" s="116"/>
      <c r="BB114" s="116"/>
      <c r="BC114" s="116"/>
      <c r="BD114" s="116"/>
      <c r="BE114" s="116">
        <f>IF(ISNUMBER(AU114),AU114,0)+IF(ISNUMBER(AZ114),AZ114,0)</f>
        <v>0</v>
      </c>
      <c r="BF114" s="116"/>
      <c r="BG114" s="116"/>
      <c r="BH114" s="116"/>
      <c r="BI114" s="116"/>
      <c r="BJ114" s="116">
        <v>4</v>
      </c>
      <c r="BK114" s="116"/>
      <c r="BL114" s="116"/>
      <c r="BM114" s="116"/>
      <c r="BN114" s="116"/>
      <c r="BO114" s="116">
        <v>0</v>
      </c>
      <c r="BP114" s="116"/>
      <c r="BQ114" s="116"/>
      <c r="BR114" s="116"/>
      <c r="BS114" s="116"/>
      <c r="BT114" s="116">
        <f>IF(ISNUMBER(BJ114),BJ114,0)+IF(ISNUMBER(BO114),BO114,0)</f>
        <v>4</v>
      </c>
      <c r="BU114" s="116"/>
      <c r="BV114" s="116"/>
      <c r="BW114" s="116"/>
      <c r="BX114" s="116"/>
    </row>
    <row r="115" spans="1:79" s="6" customFormat="1" ht="15" customHeight="1" x14ac:dyDescent="0.2">
      <c r="A115" s="88">
        <v>0</v>
      </c>
      <c r="B115" s="86"/>
      <c r="C115" s="86"/>
      <c r="D115" s="114" t="s">
        <v>183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3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>
        <f>IF(ISNUMBER(AF115),AF115,0)+IF(ISNUMBER(AK115),AK115,0)</f>
        <v>0</v>
      </c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>
        <f>IF(ISNUMBER(AU115),AU115,0)+IF(ISNUMBER(AZ115),AZ115,0)</f>
        <v>0</v>
      </c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>
        <f>IF(ISNUMBER(BJ115),BJ115,0)+IF(ISNUMBER(BO115),BO115,0)</f>
        <v>0</v>
      </c>
      <c r="BU115" s="113"/>
      <c r="BV115" s="113"/>
      <c r="BW115" s="113"/>
      <c r="BX115" s="113"/>
    </row>
    <row r="116" spans="1:79" s="100" customFormat="1" ht="28.5" customHeight="1" x14ac:dyDescent="0.2">
      <c r="A116" s="90">
        <v>0</v>
      </c>
      <c r="B116" s="91"/>
      <c r="C116" s="91"/>
      <c r="D116" s="115" t="s">
        <v>184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36" t="s">
        <v>182</v>
      </c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116">
        <v>0</v>
      </c>
      <c r="AG116" s="116"/>
      <c r="AH116" s="116"/>
      <c r="AI116" s="116"/>
      <c r="AJ116" s="116"/>
      <c r="AK116" s="116">
        <v>0</v>
      </c>
      <c r="AL116" s="116"/>
      <c r="AM116" s="116"/>
      <c r="AN116" s="116"/>
      <c r="AO116" s="116"/>
      <c r="AP116" s="116">
        <f>IF(ISNUMBER(AF116),AF116,0)+IF(ISNUMBER(AK116),AK116,0)</f>
        <v>0</v>
      </c>
      <c r="AQ116" s="116"/>
      <c r="AR116" s="116"/>
      <c r="AS116" s="116"/>
      <c r="AT116" s="116"/>
      <c r="AU116" s="116">
        <v>0</v>
      </c>
      <c r="AV116" s="116"/>
      <c r="AW116" s="116"/>
      <c r="AX116" s="116"/>
      <c r="AY116" s="116"/>
      <c r="AZ116" s="116">
        <v>0</v>
      </c>
      <c r="BA116" s="116"/>
      <c r="BB116" s="116"/>
      <c r="BC116" s="116"/>
      <c r="BD116" s="116"/>
      <c r="BE116" s="116">
        <f>IF(ISNUMBER(AU116),AU116,0)+IF(ISNUMBER(AZ116),AZ116,0)</f>
        <v>0</v>
      </c>
      <c r="BF116" s="116"/>
      <c r="BG116" s="116"/>
      <c r="BH116" s="116"/>
      <c r="BI116" s="116"/>
      <c r="BJ116" s="116">
        <v>0</v>
      </c>
      <c r="BK116" s="116"/>
      <c r="BL116" s="116"/>
      <c r="BM116" s="116"/>
      <c r="BN116" s="116"/>
      <c r="BO116" s="116">
        <v>0</v>
      </c>
      <c r="BP116" s="116"/>
      <c r="BQ116" s="116"/>
      <c r="BR116" s="116"/>
      <c r="BS116" s="116"/>
      <c r="BT116" s="116">
        <f>IF(ISNUMBER(BJ116),BJ116,0)+IF(ISNUMBER(BO116),BO116,0)</f>
        <v>0</v>
      </c>
      <c r="BU116" s="116"/>
      <c r="BV116" s="116"/>
      <c r="BW116" s="116"/>
      <c r="BX116" s="116"/>
    </row>
    <row r="117" spans="1:79" s="100" customFormat="1" ht="30" customHeight="1" x14ac:dyDescent="0.2">
      <c r="A117" s="90">
        <v>0</v>
      </c>
      <c r="B117" s="91"/>
      <c r="C117" s="91"/>
      <c r="D117" s="115" t="s">
        <v>185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5"/>
      <c r="Q117" s="36" t="s">
        <v>182</v>
      </c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116">
        <v>0</v>
      </c>
      <c r="AG117" s="116"/>
      <c r="AH117" s="116"/>
      <c r="AI117" s="116"/>
      <c r="AJ117" s="116"/>
      <c r="AK117" s="116">
        <v>0</v>
      </c>
      <c r="AL117" s="116"/>
      <c r="AM117" s="116"/>
      <c r="AN117" s="116"/>
      <c r="AO117" s="116"/>
      <c r="AP117" s="116">
        <f>IF(ISNUMBER(AF117),AF117,0)+IF(ISNUMBER(AK117),AK117,0)</f>
        <v>0</v>
      </c>
      <c r="AQ117" s="116"/>
      <c r="AR117" s="116"/>
      <c r="AS117" s="116"/>
      <c r="AT117" s="116"/>
      <c r="AU117" s="116">
        <v>0</v>
      </c>
      <c r="AV117" s="116"/>
      <c r="AW117" s="116"/>
      <c r="AX117" s="116"/>
      <c r="AY117" s="116"/>
      <c r="AZ117" s="116">
        <v>0</v>
      </c>
      <c r="BA117" s="116"/>
      <c r="BB117" s="116"/>
      <c r="BC117" s="116"/>
      <c r="BD117" s="116"/>
      <c r="BE117" s="116">
        <f>IF(ISNUMBER(AU117),AU117,0)+IF(ISNUMBER(AZ117),AZ117,0)</f>
        <v>0</v>
      </c>
      <c r="BF117" s="116"/>
      <c r="BG117" s="116"/>
      <c r="BH117" s="116"/>
      <c r="BI117" s="116"/>
      <c r="BJ117" s="116">
        <v>0</v>
      </c>
      <c r="BK117" s="116"/>
      <c r="BL117" s="116"/>
      <c r="BM117" s="116"/>
      <c r="BN117" s="116"/>
      <c r="BO117" s="116">
        <v>0</v>
      </c>
      <c r="BP117" s="116"/>
      <c r="BQ117" s="116"/>
      <c r="BR117" s="116"/>
      <c r="BS117" s="116"/>
      <c r="BT117" s="116">
        <f>IF(ISNUMBER(BJ117),BJ117,0)+IF(ISNUMBER(BO117),BO117,0)</f>
        <v>0</v>
      </c>
      <c r="BU117" s="116"/>
      <c r="BV117" s="116"/>
      <c r="BW117" s="116"/>
      <c r="BX117" s="116"/>
    </row>
    <row r="118" spans="1:79" s="6" customFormat="1" ht="15" customHeight="1" x14ac:dyDescent="0.2">
      <c r="A118" s="88">
        <v>0</v>
      </c>
      <c r="B118" s="86"/>
      <c r="C118" s="86"/>
      <c r="D118" s="114" t="s">
        <v>186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3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>
        <f>IF(ISNUMBER(AF118),AF118,0)+IF(ISNUMBER(AK118),AK118,0)</f>
        <v>0</v>
      </c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>
        <f>IF(ISNUMBER(AU118),AU118,0)+IF(ISNUMBER(AZ118),AZ118,0)</f>
        <v>0</v>
      </c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>
        <f>IF(ISNUMBER(BJ118),BJ118,0)+IF(ISNUMBER(BO118),BO118,0)</f>
        <v>0</v>
      </c>
      <c r="BU118" s="113"/>
      <c r="BV118" s="113"/>
      <c r="BW118" s="113"/>
      <c r="BX118" s="113"/>
    </row>
    <row r="119" spans="1:79" s="100" customFormat="1" ht="42.75" customHeight="1" x14ac:dyDescent="0.2">
      <c r="A119" s="90">
        <v>0</v>
      </c>
      <c r="B119" s="91"/>
      <c r="C119" s="91"/>
      <c r="D119" s="115" t="s">
        <v>187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5"/>
      <c r="Q119" s="36" t="s">
        <v>182</v>
      </c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116">
        <v>0</v>
      </c>
      <c r="AG119" s="116"/>
      <c r="AH119" s="116"/>
      <c r="AI119" s="116"/>
      <c r="AJ119" s="116"/>
      <c r="AK119" s="116">
        <v>0</v>
      </c>
      <c r="AL119" s="116"/>
      <c r="AM119" s="116"/>
      <c r="AN119" s="116"/>
      <c r="AO119" s="116"/>
      <c r="AP119" s="116">
        <f>IF(ISNUMBER(AF119),AF119,0)+IF(ISNUMBER(AK119),AK119,0)</f>
        <v>0</v>
      </c>
      <c r="AQ119" s="116"/>
      <c r="AR119" s="116"/>
      <c r="AS119" s="116"/>
      <c r="AT119" s="116"/>
      <c r="AU119" s="116">
        <v>0</v>
      </c>
      <c r="AV119" s="116"/>
      <c r="AW119" s="116"/>
      <c r="AX119" s="116"/>
      <c r="AY119" s="116"/>
      <c r="AZ119" s="116">
        <v>0</v>
      </c>
      <c r="BA119" s="116"/>
      <c r="BB119" s="116"/>
      <c r="BC119" s="116"/>
      <c r="BD119" s="116"/>
      <c r="BE119" s="116">
        <f>IF(ISNUMBER(AU119),AU119,0)+IF(ISNUMBER(AZ119),AZ119,0)</f>
        <v>0</v>
      </c>
      <c r="BF119" s="116"/>
      <c r="BG119" s="116"/>
      <c r="BH119" s="116"/>
      <c r="BI119" s="116"/>
      <c r="BJ119" s="116">
        <v>0</v>
      </c>
      <c r="BK119" s="116"/>
      <c r="BL119" s="116"/>
      <c r="BM119" s="116"/>
      <c r="BN119" s="116"/>
      <c r="BO119" s="116">
        <v>0</v>
      </c>
      <c r="BP119" s="116"/>
      <c r="BQ119" s="116"/>
      <c r="BR119" s="116"/>
      <c r="BS119" s="116"/>
      <c r="BT119" s="116">
        <f>IF(ISNUMBER(BJ119),BJ119,0)+IF(ISNUMBER(BO119),BO119,0)</f>
        <v>0</v>
      </c>
      <c r="BU119" s="116"/>
      <c r="BV119" s="116"/>
      <c r="BW119" s="116"/>
      <c r="BX119" s="116"/>
    </row>
    <row r="120" spans="1:79" s="100" customFormat="1" ht="30" customHeight="1" x14ac:dyDescent="0.2">
      <c r="A120" s="90">
        <v>0</v>
      </c>
      <c r="B120" s="91"/>
      <c r="C120" s="91"/>
      <c r="D120" s="115" t="s">
        <v>188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5"/>
      <c r="Q120" s="36" t="s">
        <v>182</v>
      </c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116">
        <v>0</v>
      </c>
      <c r="AG120" s="116"/>
      <c r="AH120" s="116"/>
      <c r="AI120" s="116"/>
      <c r="AJ120" s="116"/>
      <c r="AK120" s="116">
        <v>0</v>
      </c>
      <c r="AL120" s="116"/>
      <c r="AM120" s="116"/>
      <c r="AN120" s="116"/>
      <c r="AO120" s="116"/>
      <c r="AP120" s="116">
        <f>IF(ISNUMBER(AF120),AF120,0)+IF(ISNUMBER(AK120),AK120,0)</f>
        <v>0</v>
      </c>
      <c r="AQ120" s="116"/>
      <c r="AR120" s="116"/>
      <c r="AS120" s="116"/>
      <c r="AT120" s="116"/>
      <c r="AU120" s="116">
        <v>0</v>
      </c>
      <c r="AV120" s="116"/>
      <c r="AW120" s="116"/>
      <c r="AX120" s="116"/>
      <c r="AY120" s="116"/>
      <c r="AZ120" s="116">
        <v>0</v>
      </c>
      <c r="BA120" s="116"/>
      <c r="BB120" s="116"/>
      <c r="BC120" s="116"/>
      <c r="BD120" s="116"/>
      <c r="BE120" s="116">
        <f>IF(ISNUMBER(AU120),AU120,0)+IF(ISNUMBER(AZ120),AZ120,0)</f>
        <v>0</v>
      </c>
      <c r="BF120" s="116"/>
      <c r="BG120" s="116"/>
      <c r="BH120" s="116"/>
      <c r="BI120" s="116"/>
      <c r="BJ120" s="116">
        <v>0</v>
      </c>
      <c r="BK120" s="116"/>
      <c r="BL120" s="116"/>
      <c r="BM120" s="116"/>
      <c r="BN120" s="116"/>
      <c r="BO120" s="116">
        <v>0</v>
      </c>
      <c r="BP120" s="116"/>
      <c r="BQ120" s="116"/>
      <c r="BR120" s="116"/>
      <c r="BS120" s="116"/>
      <c r="BT120" s="116">
        <f>IF(ISNUMBER(BJ120),BJ120,0)+IF(ISNUMBER(BO120),BO120,0)</f>
        <v>0</v>
      </c>
      <c r="BU120" s="116"/>
      <c r="BV120" s="116"/>
      <c r="BW120" s="116"/>
      <c r="BX120" s="116"/>
    </row>
    <row r="121" spans="1:79" s="100" customFormat="1" ht="30" customHeight="1" x14ac:dyDescent="0.2">
      <c r="A121" s="90">
        <v>0</v>
      </c>
      <c r="B121" s="91"/>
      <c r="C121" s="91"/>
      <c r="D121" s="115" t="s">
        <v>189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5"/>
      <c r="Q121" s="36" t="s">
        <v>190</v>
      </c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116">
        <v>0</v>
      </c>
      <c r="AG121" s="116"/>
      <c r="AH121" s="116"/>
      <c r="AI121" s="116"/>
      <c r="AJ121" s="116"/>
      <c r="AK121" s="116">
        <v>0</v>
      </c>
      <c r="AL121" s="116"/>
      <c r="AM121" s="116"/>
      <c r="AN121" s="116"/>
      <c r="AO121" s="116"/>
      <c r="AP121" s="116">
        <f>IF(ISNUMBER(AF121),AF121,0)+IF(ISNUMBER(AK121),AK121,0)</f>
        <v>0</v>
      </c>
      <c r="AQ121" s="116"/>
      <c r="AR121" s="116"/>
      <c r="AS121" s="116"/>
      <c r="AT121" s="116"/>
      <c r="AU121" s="116">
        <v>0</v>
      </c>
      <c r="AV121" s="116"/>
      <c r="AW121" s="116"/>
      <c r="AX121" s="116"/>
      <c r="AY121" s="116"/>
      <c r="AZ121" s="116">
        <v>0</v>
      </c>
      <c r="BA121" s="116"/>
      <c r="BB121" s="116"/>
      <c r="BC121" s="116"/>
      <c r="BD121" s="116"/>
      <c r="BE121" s="116">
        <f>IF(ISNUMBER(AU121),AU121,0)+IF(ISNUMBER(AZ121),AZ121,0)</f>
        <v>0</v>
      </c>
      <c r="BF121" s="116"/>
      <c r="BG121" s="116"/>
      <c r="BH121" s="116"/>
      <c r="BI121" s="116"/>
      <c r="BJ121" s="116">
        <v>233702</v>
      </c>
      <c r="BK121" s="116"/>
      <c r="BL121" s="116"/>
      <c r="BM121" s="116"/>
      <c r="BN121" s="116"/>
      <c r="BO121" s="116">
        <v>0</v>
      </c>
      <c r="BP121" s="116"/>
      <c r="BQ121" s="116"/>
      <c r="BR121" s="116"/>
      <c r="BS121" s="116"/>
      <c r="BT121" s="116">
        <f>IF(ISNUMBER(BJ121),BJ121,0)+IF(ISNUMBER(BO121),BO121,0)</f>
        <v>233702</v>
      </c>
      <c r="BU121" s="116"/>
      <c r="BV121" s="116"/>
      <c r="BW121" s="116"/>
      <c r="BX121" s="116"/>
    </row>
    <row r="123" spans="1:79" ht="14.25" customHeight="1" x14ac:dyDescent="0.2">
      <c r="A123" s="42" t="s">
        <v>246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79" ht="23.1" customHeight="1" x14ac:dyDescent="0.2">
      <c r="A124" s="62" t="s">
        <v>6</v>
      </c>
      <c r="B124" s="63"/>
      <c r="C124" s="63"/>
      <c r="D124" s="36" t="s">
        <v>9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 t="s">
        <v>8</v>
      </c>
      <c r="R124" s="36"/>
      <c r="S124" s="36"/>
      <c r="T124" s="36"/>
      <c r="U124" s="36"/>
      <c r="V124" s="36" t="s">
        <v>7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30" t="s">
        <v>237</v>
      </c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2"/>
      <c r="AU124" s="30" t="s">
        <v>242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2"/>
    </row>
    <row r="125" spans="1:79" ht="28.5" customHeight="1" x14ac:dyDescent="0.2">
      <c r="A125" s="65"/>
      <c r="B125" s="66"/>
      <c r="C125" s="6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 t="s">
        <v>4</v>
      </c>
      <c r="AG125" s="36"/>
      <c r="AH125" s="36"/>
      <c r="AI125" s="36"/>
      <c r="AJ125" s="36"/>
      <c r="AK125" s="36" t="s">
        <v>3</v>
      </c>
      <c r="AL125" s="36"/>
      <c r="AM125" s="36"/>
      <c r="AN125" s="36"/>
      <c r="AO125" s="36"/>
      <c r="AP125" s="36" t="s">
        <v>123</v>
      </c>
      <c r="AQ125" s="36"/>
      <c r="AR125" s="36"/>
      <c r="AS125" s="36"/>
      <c r="AT125" s="36"/>
      <c r="AU125" s="36" t="s">
        <v>4</v>
      </c>
      <c r="AV125" s="36"/>
      <c r="AW125" s="36"/>
      <c r="AX125" s="36"/>
      <c r="AY125" s="36"/>
      <c r="AZ125" s="36" t="s">
        <v>3</v>
      </c>
      <c r="BA125" s="36"/>
      <c r="BB125" s="36"/>
      <c r="BC125" s="36"/>
      <c r="BD125" s="36"/>
      <c r="BE125" s="36" t="s">
        <v>90</v>
      </c>
      <c r="BF125" s="36"/>
      <c r="BG125" s="36"/>
      <c r="BH125" s="36"/>
      <c r="BI125" s="36"/>
    </row>
    <row r="126" spans="1:79" ht="15" customHeight="1" x14ac:dyDescent="0.2">
      <c r="A126" s="30">
        <v>1</v>
      </c>
      <c r="B126" s="31"/>
      <c r="C126" s="31"/>
      <c r="D126" s="36">
        <v>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>
        <v>3</v>
      </c>
      <c r="R126" s="36"/>
      <c r="S126" s="36"/>
      <c r="T126" s="36"/>
      <c r="U126" s="36"/>
      <c r="V126" s="36">
        <v>4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6">
        <v>5</v>
      </c>
      <c r="AG126" s="36"/>
      <c r="AH126" s="36"/>
      <c r="AI126" s="36"/>
      <c r="AJ126" s="36"/>
      <c r="AK126" s="36">
        <v>6</v>
      </c>
      <c r="AL126" s="36"/>
      <c r="AM126" s="36"/>
      <c r="AN126" s="36"/>
      <c r="AO126" s="36"/>
      <c r="AP126" s="36">
        <v>7</v>
      </c>
      <c r="AQ126" s="36"/>
      <c r="AR126" s="36"/>
      <c r="AS126" s="36"/>
      <c r="AT126" s="36"/>
      <c r="AU126" s="36">
        <v>8</v>
      </c>
      <c r="AV126" s="36"/>
      <c r="AW126" s="36"/>
      <c r="AX126" s="36"/>
      <c r="AY126" s="36"/>
      <c r="AZ126" s="36">
        <v>9</v>
      </c>
      <c r="BA126" s="36"/>
      <c r="BB126" s="36"/>
      <c r="BC126" s="36"/>
      <c r="BD126" s="36"/>
      <c r="BE126" s="36">
        <v>10</v>
      </c>
      <c r="BF126" s="36"/>
      <c r="BG126" s="36"/>
      <c r="BH126" s="36"/>
      <c r="BI126" s="36"/>
    </row>
    <row r="127" spans="1:79" ht="15.75" hidden="1" customHeight="1" x14ac:dyDescent="0.2">
      <c r="A127" s="33" t="s">
        <v>154</v>
      </c>
      <c r="B127" s="34"/>
      <c r="C127" s="34"/>
      <c r="D127" s="36" t="s">
        <v>57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 t="s">
        <v>70</v>
      </c>
      <c r="R127" s="36"/>
      <c r="S127" s="36"/>
      <c r="T127" s="36"/>
      <c r="U127" s="36"/>
      <c r="V127" s="36" t="s">
        <v>71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8" t="s">
        <v>107</v>
      </c>
      <c r="AG127" s="38"/>
      <c r="AH127" s="38"/>
      <c r="AI127" s="38"/>
      <c r="AJ127" s="38"/>
      <c r="AK127" s="37" t="s">
        <v>108</v>
      </c>
      <c r="AL127" s="37"/>
      <c r="AM127" s="37"/>
      <c r="AN127" s="37"/>
      <c r="AO127" s="37"/>
      <c r="AP127" s="44" t="s">
        <v>122</v>
      </c>
      <c r="AQ127" s="44"/>
      <c r="AR127" s="44"/>
      <c r="AS127" s="44"/>
      <c r="AT127" s="44"/>
      <c r="AU127" s="38" t="s">
        <v>109</v>
      </c>
      <c r="AV127" s="38"/>
      <c r="AW127" s="38"/>
      <c r="AX127" s="38"/>
      <c r="AY127" s="38"/>
      <c r="AZ127" s="37" t="s">
        <v>110</v>
      </c>
      <c r="BA127" s="37"/>
      <c r="BB127" s="37"/>
      <c r="BC127" s="37"/>
      <c r="BD127" s="37"/>
      <c r="BE127" s="44" t="s">
        <v>122</v>
      </c>
      <c r="BF127" s="44"/>
      <c r="BG127" s="44"/>
      <c r="BH127" s="44"/>
      <c r="BI127" s="44"/>
      <c r="CA127" t="s">
        <v>39</v>
      </c>
    </row>
    <row r="128" spans="1:79" s="6" customFormat="1" ht="14.25" x14ac:dyDescent="0.2">
      <c r="A128" s="88">
        <v>0</v>
      </c>
      <c r="B128" s="86"/>
      <c r="C128" s="86"/>
      <c r="D128" s="112" t="s">
        <v>180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>
        <f>IF(ISNUMBER(AF128),AF128,0)+IF(ISNUMBER(AK128),AK128,0)</f>
        <v>0</v>
      </c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>
        <f>IF(ISNUMBER(AU128),AU128,0)+IF(ISNUMBER(AZ128),AZ128,0)</f>
        <v>0</v>
      </c>
      <c r="BF128" s="113"/>
      <c r="BG128" s="113"/>
      <c r="BH128" s="113"/>
      <c r="BI128" s="113"/>
      <c r="CA128" s="6" t="s">
        <v>40</v>
      </c>
    </row>
    <row r="129" spans="1:79" s="100" customFormat="1" ht="14.25" customHeight="1" x14ac:dyDescent="0.2">
      <c r="A129" s="90">
        <v>0</v>
      </c>
      <c r="B129" s="91"/>
      <c r="C129" s="91"/>
      <c r="D129" s="115" t="s">
        <v>181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5"/>
      <c r="Q129" s="36" t="s">
        <v>182</v>
      </c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116">
        <v>4</v>
      </c>
      <c r="AG129" s="116"/>
      <c r="AH129" s="116"/>
      <c r="AI129" s="116"/>
      <c r="AJ129" s="116"/>
      <c r="AK129" s="116">
        <v>0</v>
      </c>
      <c r="AL129" s="116"/>
      <c r="AM129" s="116"/>
      <c r="AN129" s="116"/>
      <c r="AO129" s="116"/>
      <c r="AP129" s="116">
        <f>IF(ISNUMBER(AF129),AF129,0)+IF(ISNUMBER(AK129),AK129,0)</f>
        <v>4</v>
      </c>
      <c r="AQ129" s="116"/>
      <c r="AR129" s="116"/>
      <c r="AS129" s="116"/>
      <c r="AT129" s="116"/>
      <c r="AU129" s="116">
        <v>4</v>
      </c>
      <c r="AV129" s="116"/>
      <c r="AW129" s="116"/>
      <c r="AX129" s="116"/>
      <c r="AY129" s="116"/>
      <c r="AZ129" s="116">
        <v>0</v>
      </c>
      <c r="BA129" s="116"/>
      <c r="BB129" s="116"/>
      <c r="BC129" s="116"/>
      <c r="BD129" s="116"/>
      <c r="BE129" s="116">
        <f>IF(ISNUMBER(AU129),AU129,0)+IF(ISNUMBER(AZ129),AZ129,0)</f>
        <v>4</v>
      </c>
      <c r="BF129" s="116"/>
      <c r="BG129" s="116"/>
      <c r="BH129" s="116"/>
      <c r="BI129" s="116"/>
    </row>
    <row r="130" spans="1:79" s="6" customFormat="1" ht="14.25" x14ac:dyDescent="0.2">
      <c r="A130" s="88">
        <v>0</v>
      </c>
      <c r="B130" s="86"/>
      <c r="C130" s="86"/>
      <c r="D130" s="114" t="s">
        <v>183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>
        <f>IF(ISNUMBER(AF130),AF130,0)+IF(ISNUMBER(AK130),AK130,0)</f>
        <v>0</v>
      </c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>
        <f>IF(ISNUMBER(AU130),AU130,0)+IF(ISNUMBER(AZ130),AZ130,0)</f>
        <v>0</v>
      </c>
      <c r="BF130" s="113"/>
      <c r="BG130" s="113"/>
      <c r="BH130" s="113"/>
      <c r="BI130" s="113"/>
    </row>
    <row r="131" spans="1:79" s="100" customFormat="1" ht="28.5" customHeight="1" x14ac:dyDescent="0.2">
      <c r="A131" s="90">
        <v>0</v>
      </c>
      <c r="B131" s="91"/>
      <c r="C131" s="91"/>
      <c r="D131" s="115" t="s">
        <v>184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36" t="s">
        <v>182</v>
      </c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116">
        <v>0</v>
      </c>
      <c r="AG131" s="116"/>
      <c r="AH131" s="116"/>
      <c r="AI131" s="116"/>
      <c r="AJ131" s="116"/>
      <c r="AK131" s="116">
        <v>0</v>
      </c>
      <c r="AL131" s="116"/>
      <c r="AM131" s="116"/>
      <c r="AN131" s="116"/>
      <c r="AO131" s="116"/>
      <c r="AP131" s="116">
        <f>IF(ISNUMBER(AF131),AF131,0)+IF(ISNUMBER(AK131),AK131,0)</f>
        <v>0</v>
      </c>
      <c r="AQ131" s="116"/>
      <c r="AR131" s="116"/>
      <c r="AS131" s="116"/>
      <c r="AT131" s="116"/>
      <c r="AU131" s="116">
        <v>0</v>
      </c>
      <c r="AV131" s="116"/>
      <c r="AW131" s="116"/>
      <c r="AX131" s="116"/>
      <c r="AY131" s="116"/>
      <c r="AZ131" s="116">
        <v>0</v>
      </c>
      <c r="BA131" s="116"/>
      <c r="BB131" s="116"/>
      <c r="BC131" s="116"/>
      <c r="BD131" s="116"/>
      <c r="BE131" s="116">
        <f>IF(ISNUMBER(AU131),AU131,0)+IF(ISNUMBER(AZ131),AZ131,0)</f>
        <v>0</v>
      </c>
      <c r="BF131" s="116"/>
      <c r="BG131" s="116"/>
      <c r="BH131" s="116"/>
      <c r="BI131" s="116"/>
    </row>
    <row r="132" spans="1:79" s="100" customFormat="1" ht="30" customHeight="1" x14ac:dyDescent="0.2">
      <c r="A132" s="90">
        <v>0</v>
      </c>
      <c r="B132" s="91"/>
      <c r="C132" s="91"/>
      <c r="D132" s="115" t="s">
        <v>185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182</v>
      </c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116">
        <v>0</v>
      </c>
      <c r="AG132" s="116"/>
      <c r="AH132" s="116"/>
      <c r="AI132" s="116"/>
      <c r="AJ132" s="116"/>
      <c r="AK132" s="116">
        <v>0</v>
      </c>
      <c r="AL132" s="116"/>
      <c r="AM132" s="116"/>
      <c r="AN132" s="116"/>
      <c r="AO132" s="116"/>
      <c r="AP132" s="116">
        <f>IF(ISNUMBER(AF132),AF132,0)+IF(ISNUMBER(AK132),AK132,0)</f>
        <v>0</v>
      </c>
      <c r="AQ132" s="116"/>
      <c r="AR132" s="116"/>
      <c r="AS132" s="116"/>
      <c r="AT132" s="116"/>
      <c r="AU132" s="116">
        <v>0</v>
      </c>
      <c r="AV132" s="116"/>
      <c r="AW132" s="116"/>
      <c r="AX132" s="116"/>
      <c r="AY132" s="116"/>
      <c r="AZ132" s="116">
        <v>0</v>
      </c>
      <c r="BA132" s="116"/>
      <c r="BB132" s="116"/>
      <c r="BC132" s="116"/>
      <c r="BD132" s="116"/>
      <c r="BE132" s="116">
        <f>IF(ISNUMBER(AU132),AU132,0)+IF(ISNUMBER(AZ132),AZ132,0)</f>
        <v>0</v>
      </c>
      <c r="BF132" s="116"/>
      <c r="BG132" s="116"/>
      <c r="BH132" s="116"/>
      <c r="BI132" s="116"/>
    </row>
    <row r="133" spans="1:79" s="6" customFormat="1" ht="14.25" x14ac:dyDescent="0.2">
      <c r="A133" s="88">
        <v>0</v>
      </c>
      <c r="B133" s="86"/>
      <c r="C133" s="86"/>
      <c r="D133" s="114" t="s">
        <v>186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>
        <f>IF(ISNUMBER(AF133),AF133,0)+IF(ISNUMBER(AK133),AK133,0)</f>
        <v>0</v>
      </c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>
        <f>IF(ISNUMBER(AU133),AU133,0)+IF(ISNUMBER(AZ133),AZ133,0)</f>
        <v>0</v>
      </c>
      <c r="BF133" s="113"/>
      <c r="BG133" s="113"/>
      <c r="BH133" s="113"/>
      <c r="BI133" s="113"/>
    </row>
    <row r="134" spans="1:79" s="100" customFormat="1" ht="42.75" customHeight="1" x14ac:dyDescent="0.2">
      <c r="A134" s="90">
        <v>0</v>
      </c>
      <c r="B134" s="91"/>
      <c r="C134" s="91"/>
      <c r="D134" s="115" t="s">
        <v>187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5"/>
      <c r="Q134" s="36" t="s">
        <v>182</v>
      </c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116">
        <v>0</v>
      </c>
      <c r="AG134" s="116"/>
      <c r="AH134" s="116"/>
      <c r="AI134" s="116"/>
      <c r="AJ134" s="116"/>
      <c r="AK134" s="116">
        <v>0</v>
      </c>
      <c r="AL134" s="116"/>
      <c r="AM134" s="116"/>
      <c r="AN134" s="116"/>
      <c r="AO134" s="116"/>
      <c r="AP134" s="116">
        <f>IF(ISNUMBER(AF134),AF134,0)+IF(ISNUMBER(AK134),AK134,0)</f>
        <v>0</v>
      </c>
      <c r="AQ134" s="116"/>
      <c r="AR134" s="116"/>
      <c r="AS134" s="116"/>
      <c r="AT134" s="116"/>
      <c r="AU134" s="116">
        <v>0</v>
      </c>
      <c r="AV134" s="116"/>
      <c r="AW134" s="116"/>
      <c r="AX134" s="116"/>
      <c r="AY134" s="116"/>
      <c r="AZ134" s="116">
        <v>0</v>
      </c>
      <c r="BA134" s="116"/>
      <c r="BB134" s="116"/>
      <c r="BC134" s="116"/>
      <c r="BD134" s="116"/>
      <c r="BE134" s="116">
        <f>IF(ISNUMBER(AU134),AU134,0)+IF(ISNUMBER(AZ134),AZ134,0)</f>
        <v>0</v>
      </c>
      <c r="BF134" s="116"/>
      <c r="BG134" s="116"/>
      <c r="BH134" s="116"/>
      <c r="BI134" s="116"/>
    </row>
    <row r="135" spans="1:79" s="100" customFormat="1" ht="30" customHeight="1" x14ac:dyDescent="0.2">
      <c r="A135" s="90">
        <v>0</v>
      </c>
      <c r="B135" s="91"/>
      <c r="C135" s="91"/>
      <c r="D135" s="115" t="s">
        <v>188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36" t="s">
        <v>182</v>
      </c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116">
        <v>0</v>
      </c>
      <c r="AG135" s="116"/>
      <c r="AH135" s="116"/>
      <c r="AI135" s="116"/>
      <c r="AJ135" s="116"/>
      <c r="AK135" s="116">
        <v>0</v>
      </c>
      <c r="AL135" s="116"/>
      <c r="AM135" s="116"/>
      <c r="AN135" s="116"/>
      <c r="AO135" s="116"/>
      <c r="AP135" s="116">
        <f>IF(ISNUMBER(AF135),AF135,0)+IF(ISNUMBER(AK135),AK135,0)</f>
        <v>0</v>
      </c>
      <c r="AQ135" s="116"/>
      <c r="AR135" s="116"/>
      <c r="AS135" s="116"/>
      <c r="AT135" s="116"/>
      <c r="AU135" s="116">
        <v>0</v>
      </c>
      <c r="AV135" s="116"/>
      <c r="AW135" s="116"/>
      <c r="AX135" s="116"/>
      <c r="AY135" s="116"/>
      <c r="AZ135" s="116">
        <v>0</v>
      </c>
      <c r="BA135" s="116"/>
      <c r="BB135" s="116"/>
      <c r="BC135" s="116"/>
      <c r="BD135" s="116"/>
      <c r="BE135" s="116">
        <f>IF(ISNUMBER(AU135),AU135,0)+IF(ISNUMBER(AZ135),AZ135,0)</f>
        <v>0</v>
      </c>
      <c r="BF135" s="116"/>
      <c r="BG135" s="116"/>
      <c r="BH135" s="116"/>
      <c r="BI135" s="116"/>
    </row>
    <row r="136" spans="1:79" s="100" customFormat="1" ht="30" customHeight="1" x14ac:dyDescent="0.2">
      <c r="A136" s="90">
        <v>0</v>
      </c>
      <c r="B136" s="91"/>
      <c r="C136" s="91"/>
      <c r="D136" s="115" t="s">
        <v>189</v>
      </c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5"/>
      <c r="Q136" s="36" t="s">
        <v>190</v>
      </c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116">
        <v>250528</v>
      </c>
      <c r="AG136" s="116"/>
      <c r="AH136" s="116"/>
      <c r="AI136" s="116"/>
      <c r="AJ136" s="116"/>
      <c r="AK136" s="116">
        <v>0</v>
      </c>
      <c r="AL136" s="116"/>
      <c r="AM136" s="116"/>
      <c r="AN136" s="116"/>
      <c r="AO136" s="116"/>
      <c r="AP136" s="116">
        <f>IF(ISNUMBER(AF136),AF136,0)+IF(ISNUMBER(AK136),AK136,0)</f>
        <v>250528</v>
      </c>
      <c r="AQ136" s="116"/>
      <c r="AR136" s="116"/>
      <c r="AS136" s="116"/>
      <c r="AT136" s="116"/>
      <c r="AU136" s="116">
        <v>268316</v>
      </c>
      <c r="AV136" s="116"/>
      <c r="AW136" s="116"/>
      <c r="AX136" s="116"/>
      <c r="AY136" s="116"/>
      <c r="AZ136" s="116">
        <v>0</v>
      </c>
      <c r="BA136" s="116"/>
      <c r="BB136" s="116"/>
      <c r="BC136" s="116"/>
      <c r="BD136" s="116"/>
      <c r="BE136" s="116">
        <f>IF(ISNUMBER(AU136),AU136,0)+IF(ISNUMBER(AZ136),AZ136,0)</f>
        <v>268316</v>
      </c>
      <c r="BF136" s="116"/>
      <c r="BG136" s="116"/>
      <c r="BH136" s="116"/>
      <c r="BI136" s="116"/>
    </row>
    <row r="138" spans="1:79" ht="14.25" customHeight="1" x14ac:dyDescent="0.2">
      <c r="A138" s="42" t="s">
        <v>124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79" ht="15" customHeight="1" x14ac:dyDescent="0.2">
      <c r="A139" s="53" t="s">
        <v>215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</row>
    <row r="140" spans="1:79" ht="12.95" customHeight="1" x14ac:dyDescent="0.2">
      <c r="A140" s="62" t="s">
        <v>19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4"/>
      <c r="U140" s="36" t="s">
        <v>216</v>
      </c>
      <c r="V140" s="36"/>
      <c r="W140" s="36"/>
      <c r="X140" s="36"/>
      <c r="Y140" s="36"/>
      <c r="Z140" s="36"/>
      <c r="AA140" s="36"/>
      <c r="AB140" s="36"/>
      <c r="AC140" s="36"/>
      <c r="AD140" s="36"/>
      <c r="AE140" s="36" t="s">
        <v>219</v>
      </c>
      <c r="AF140" s="36"/>
      <c r="AG140" s="36"/>
      <c r="AH140" s="36"/>
      <c r="AI140" s="36"/>
      <c r="AJ140" s="36"/>
      <c r="AK140" s="36"/>
      <c r="AL140" s="36"/>
      <c r="AM140" s="36"/>
      <c r="AN140" s="36"/>
      <c r="AO140" s="36" t="s">
        <v>226</v>
      </c>
      <c r="AP140" s="36"/>
      <c r="AQ140" s="36"/>
      <c r="AR140" s="36"/>
      <c r="AS140" s="36"/>
      <c r="AT140" s="36"/>
      <c r="AU140" s="36"/>
      <c r="AV140" s="36"/>
      <c r="AW140" s="36"/>
      <c r="AX140" s="36"/>
      <c r="AY140" s="36" t="s">
        <v>237</v>
      </c>
      <c r="AZ140" s="36"/>
      <c r="BA140" s="36"/>
      <c r="BB140" s="36"/>
      <c r="BC140" s="36"/>
      <c r="BD140" s="36"/>
      <c r="BE140" s="36"/>
      <c r="BF140" s="36"/>
      <c r="BG140" s="36"/>
      <c r="BH140" s="36"/>
      <c r="BI140" s="36" t="s">
        <v>242</v>
      </c>
      <c r="BJ140" s="36"/>
      <c r="BK140" s="36"/>
      <c r="BL140" s="36"/>
      <c r="BM140" s="36"/>
      <c r="BN140" s="36"/>
      <c r="BO140" s="36"/>
      <c r="BP140" s="36"/>
      <c r="BQ140" s="36"/>
      <c r="BR140" s="36"/>
    </row>
    <row r="141" spans="1:79" ht="30" customHeight="1" x14ac:dyDescent="0.2">
      <c r="A141" s="65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7"/>
      <c r="U141" s="36" t="s">
        <v>4</v>
      </c>
      <c r="V141" s="36"/>
      <c r="W141" s="36"/>
      <c r="X141" s="36"/>
      <c r="Y141" s="36"/>
      <c r="Z141" s="36" t="s">
        <v>3</v>
      </c>
      <c r="AA141" s="36"/>
      <c r="AB141" s="36"/>
      <c r="AC141" s="36"/>
      <c r="AD141" s="36"/>
      <c r="AE141" s="36" t="s">
        <v>4</v>
      </c>
      <c r="AF141" s="36"/>
      <c r="AG141" s="36"/>
      <c r="AH141" s="36"/>
      <c r="AI141" s="36"/>
      <c r="AJ141" s="36" t="s">
        <v>3</v>
      </c>
      <c r="AK141" s="36"/>
      <c r="AL141" s="36"/>
      <c r="AM141" s="36"/>
      <c r="AN141" s="36"/>
      <c r="AO141" s="36" t="s">
        <v>4</v>
      </c>
      <c r="AP141" s="36"/>
      <c r="AQ141" s="36"/>
      <c r="AR141" s="36"/>
      <c r="AS141" s="36"/>
      <c r="AT141" s="36" t="s">
        <v>3</v>
      </c>
      <c r="AU141" s="36"/>
      <c r="AV141" s="36"/>
      <c r="AW141" s="36"/>
      <c r="AX141" s="36"/>
      <c r="AY141" s="36" t="s">
        <v>4</v>
      </c>
      <c r="AZ141" s="36"/>
      <c r="BA141" s="36"/>
      <c r="BB141" s="36"/>
      <c r="BC141" s="36"/>
      <c r="BD141" s="36" t="s">
        <v>3</v>
      </c>
      <c r="BE141" s="36"/>
      <c r="BF141" s="36"/>
      <c r="BG141" s="36"/>
      <c r="BH141" s="36"/>
      <c r="BI141" s="36" t="s">
        <v>4</v>
      </c>
      <c r="BJ141" s="36"/>
      <c r="BK141" s="36"/>
      <c r="BL141" s="36"/>
      <c r="BM141" s="36"/>
      <c r="BN141" s="36" t="s">
        <v>3</v>
      </c>
      <c r="BO141" s="36"/>
      <c r="BP141" s="36"/>
      <c r="BQ141" s="36"/>
      <c r="BR141" s="36"/>
    </row>
    <row r="142" spans="1:79" ht="15" customHeight="1" x14ac:dyDescent="0.2">
      <c r="A142" s="30">
        <v>1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2"/>
      <c r="U142" s="36">
        <v>2</v>
      </c>
      <c r="V142" s="36"/>
      <c r="W142" s="36"/>
      <c r="X142" s="36"/>
      <c r="Y142" s="36"/>
      <c r="Z142" s="36">
        <v>3</v>
      </c>
      <c r="AA142" s="36"/>
      <c r="AB142" s="36"/>
      <c r="AC142" s="36"/>
      <c r="AD142" s="36"/>
      <c r="AE142" s="36">
        <v>4</v>
      </c>
      <c r="AF142" s="36"/>
      <c r="AG142" s="36"/>
      <c r="AH142" s="36"/>
      <c r="AI142" s="36"/>
      <c r="AJ142" s="36">
        <v>5</v>
      </c>
      <c r="AK142" s="36"/>
      <c r="AL142" s="36"/>
      <c r="AM142" s="36"/>
      <c r="AN142" s="36"/>
      <c r="AO142" s="36">
        <v>6</v>
      </c>
      <c r="AP142" s="36"/>
      <c r="AQ142" s="36"/>
      <c r="AR142" s="36"/>
      <c r="AS142" s="36"/>
      <c r="AT142" s="36">
        <v>7</v>
      </c>
      <c r="AU142" s="36"/>
      <c r="AV142" s="36"/>
      <c r="AW142" s="36"/>
      <c r="AX142" s="36"/>
      <c r="AY142" s="36">
        <v>8</v>
      </c>
      <c r="AZ142" s="36"/>
      <c r="BA142" s="36"/>
      <c r="BB142" s="36"/>
      <c r="BC142" s="36"/>
      <c r="BD142" s="36">
        <v>9</v>
      </c>
      <c r="BE142" s="36"/>
      <c r="BF142" s="36"/>
      <c r="BG142" s="36"/>
      <c r="BH142" s="36"/>
      <c r="BI142" s="36">
        <v>10</v>
      </c>
      <c r="BJ142" s="36"/>
      <c r="BK142" s="36"/>
      <c r="BL142" s="36"/>
      <c r="BM142" s="36"/>
      <c r="BN142" s="36">
        <v>11</v>
      </c>
      <c r="BO142" s="36"/>
      <c r="BP142" s="36"/>
      <c r="BQ142" s="36"/>
      <c r="BR142" s="36"/>
    </row>
    <row r="143" spans="1:79" s="1" customFormat="1" ht="15.75" hidden="1" customHeight="1" x14ac:dyDescent="0.2">
      <c r="A143" s="33" t="s">
        <v>57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5"/>
      <c r="U143" s="38" t="s">
        <v>65</v>
      </c>
      <c r="V143" s="38"/>
      <c r="W143" s="38"/>
      <c r="X143" s="38"/>
      <c r="Y143" s="38"/>
      <c r="Z143" s="37" t="s">
        <v>66</v>
      </c>
      <c r="AA143" s="37"/>
      <c r="AB143" s="37"/>
      <c r="AC143" s="37"/>
      <c r="AD143" s="37"/>
      <c r="AE143" s="38" t="s">
        <v>67</v>
      </c>
      <c r="AF143" s="38"/>
      <c r="AG143" s="38"/>
      <c r="AH143" s="38"/>
      <c r="AI143" s="38"/>
      <c r="AJ143" s="37" t="s">
        <v>68</v>
      </c>
      <c r="AK143" s="37"/>
      <c r="AL143" s="37"/>
      <c r="AM143" s="37"/>
      <c r="AN143" s="37"/>
      <c r="AO143" s="38" t="s">
        <v>58</v>
      </c>
      <c r="AP143" s="38"/>
      <c r="AQ143" s="38"/>
      <c r="AR143" s="38"/>
      <c r="AS143" s="38"/>
      <c r="AT143" s="37" t="s">
        <v>59</v>
      </c>
      <c r="AU143" s="37"/>
      <c r="AV143" s="37"/>
      <c r="AW143" s="37"/>
      <c r="AX143" s="37"/>
      <c r="AY143" s="38" t="s">
        <v>60</v>
      </c>
      <c r="AZ143" s="38"/>
      <c r="BA143" s="38"/>
      <c r="BB143" s="38"/>
      <c r="BC143" s="38"/>
      <c r="BD143" s="37" t="s">
        <v>61</v>
      </c>
      <c r="BE143" s="37"/>
      <c r="BF143" s="37"/>
      <c r="BG143" s="37"/>
      <c r="BH143" s="37"/>
      <c r="BI143" s="38" t="s">
        <v>62</v>
      </c>
      <c r="BJ143" s="38"/>
      <c r="BK143" s="38"/>
      <c r="BL143" s="38"/>
      <c r="BM143" s="38"/>
      <c r="BN143" s="37" t="s">
        <v>63</v>
      </c>
      <c r="BO143" s="37"/>
      <c r="BP143" s="37"/>
      <c r="BQ143" s="37"/>
      <c r="BR143" s="37"/>
      <c r="CA143" t="s">
        <v>41</v>
      </c>
    </row>
    <row r="144" spans="1:79" s="6" customFormat="1" ht="12.75" customHeight="1" x14ac:dyDescent="0.2">
      <c r="A144" s="101" t="s">
        <v>191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3"/>
      <c r="U144" s="117">
        <v>0</v>
      </c>
      <c r="V144" s="117"/>
      <c r="W144" s="117"/>
      <c r="X144" s="117"/>
      <c r="Y144" s="117"/>
      <c r="Z144" s="117">
        <v>0</v>
      </c>
      <c r="AA144" s="117"/>
      <c r="AB144" s="117"/>
      <c r="AC144" s="117"/>
      <c r="AD144" s="117"/>
      <c r="AE144" s="117">
        <v>0</v>
      </c>
      <c r="AF144" s="117"/>
      <c r="AG144" s="117"/>
      <c r="AH144" s="117"/>
      <c r="AI144" s="117"/>
      <c r="AJ144" s="117">
        <v>0</v>
      </c>
      <c r="AK144" s="117"/>
      <c r="AL144" s="117"/>
      <c r="AM144" s="117"/>
      <c r="AN144" s="117"/>
      <c r="AO144" s="117">
        <v>475740</v>
      </c>
      <c r="AP144" s="117"/>
      <c r="AQ144" s="117"/>
      <c r="AR144" s="117"/>
      <c r="AS144" s="117"/>
      <c r="AT144" s="117">
        <v>0</v>
      </c>
      <c r="AU144" s="117"/>
      <c r="AV144" s="117"/>
      <c r="AW144" s="117"/>
      <c r="AX144" s="117"/>
      <c r="AY144" s="117">
        <v>509993</v>
      </c>
      <c r="AZ144" s="117"/>
      <c r="BA144" s="117"/>
      <c r="BB144" s="117"/>
      <c r="BC144" s="117"/>
      <c r="BD144" s="117">
        <v>0</v>
      </c>
      <c r="BE144" s="117"/>
      <c r="BF144" s="117"/>
      <c r="BG144" s="117"/>
      <c r="BH144" s="117"/>
      <c r="BI144" s="117">
        <v>546203</v>
      </c>
      <c r="BJ144" s="117"/>
      <c r="BK144" s="117"/>
      <c r="BL144" s="117"/>
      <c r="BM144" s="117"/>
      <c r="BN144" s="117">
        <v>0</v>
      </c>
      <c r="BO144" s="117"/>
      <c r="BP144" s="117"/>
      <c r="BQ144" s="117"/>
      <c r="BR144" s="117"/>
      <c r="CA144" s="6" t="s">
        <v>42</v>
      </c>
    </row>
    <row r="145" spans="1:79" s="100" customFormat="1" ht="12.75" customHeight="1" x14ac:dyDescent="0.2">
      <c r="A145" s="93" t="s">
        <v>192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5"/>
      <c r="U145" s="118">
        <v>0</v>
      </c>
      <c r="V145" s="118"/>
      <c r="W145" s="118"/>
      <c r="X145" s="118"/>
      <c r="Y145" s="118"/>
      <c r="Z145" s="118">
        <v>0</v>
      </c>
      <c r="AA145" s="118"/>
      <c r="AB145" s="118"/>
      <c r="AC145" s="118"/>
      <c r="AD145" s="118"/>
      <c r="AE145" s="118">
        <v>0</v>
      </c>
      <c r="AF145" s="118"/>
      <c r="AG145" s="118"/>
      <c r="AH145" s="118"/>
      <c r="AI145" s="118"/>
      <c r="AJ145" s="118">
        <v>0</v>
      </c>
      <c r="AK145" s="118"/>
      <c r="AL145" s="118"/>
      <c r="AM145" s="118"/>
      <c r="AN145" s="118"/>
      <c r="AO145" s="118">
        <v>256800</v>
      </c>
      <c r="AP145" s="118"/>
      <c r="AQ145" s="118"/>
      <c r="AR145" s="118"/>
      <c r="AS145" s="118"/>
      <c r="AT145" s="118">
        <v>0</v>
      </c>
      <c r="AU145" s="118"/>
      <c r="AV145" s="118"/>
      <c r="AW145" s="118"/>
      <c r="AX145" s="118"/>
      <c r="AY145" s="118">
        <v>275290</v>
      </c>
      <c r="AZ145" s="118"/>
      <c r="BA145" s="118"/>
      <c r="BB145" s="118"/>
      <c r="BC145" s="118"/>
      <c r="BD145" s="118">
        <v>0</v>
      </c>
      <c r="BE145" s="118"/>
      <c r="BF145" s="118"/>
      <c r="BG145" s="118"/>
      <c r="BH145" s="118"/>
      <c r="BI145" s="118">
        <v>294835</v>
      </c>
      <c r="BJ145" s="118"/>
      <c r="BK145" s="118"/>
      <c r="BL145" s="118"/>
      <c r="BM145" s="118"/>
      <c r="BN145" s="118">
        <v>0</v>
      </c>
      <c r="BO145" s="118"/>
      <c r="BP145" s="118"/>
      <c r="BQ145" s="118"/>
      <c r="BR145" s="118"/>
    </row>
    <row r="146" spans="1:79" s="100" customFormat="1" ht="12.75" customHeight="1" x14ac:dyDescent="0.2">
      <c r="A146" s="93" t="s">
        <v>193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5"/>
      <c r="U146" s="118">
        <v>0</v>
      </c>
      <c r="V146" s="118"/>
      <c r="W146" s="118"/>
      <c r="X146" s="118"/>
      <c r="Y146" s="118"/>
      <c r="Z146" s="118">
        <v>0</v>
      </c>
      <c r="AA146" s="118"/>
      <c r="AB146" s="118"/>
      <c r="AC146" s="118"/>
      <c r="AD146" s="118"/>
      <c r="AE146" s="118">
        <v>0</v>
      </c>
      <c r="AF146" s="118"/>
      <c r="AG146" s="118"/>
      <c r="AH146" s="118"/>
      <c r="AI146" s="118"/>
      <c r="AJ146" s="118">
        <v>0</v>
      </c>
      <c r="AK146" s="118"/>
      <c r="AL146" s="118"/>
      <c r="AM146" s="118"/>
      <c r="AN146" s="118"/>
      <c r="AO146" s="118">
        <v>19200</v>
      </c>
      <c r="AP146" s="118"/>
      <c r="AQ146" s="118"/>
      <c r="AR146" s="118"/>
      <c r="AS146" s="118"/>
      <c r="AT146" s="118">
        <v>0</v>
      </c>
      <c r="AU146" s="118"/>
      <c r="AV146" s="118"/>
      <c r="AW146" s="118"/>
      <c r="AX146" s="118"/>
      <c r="AY146" s="118">
        <v>20582</v>
      </c>
      <c r="AZ146" s="118"/>
      <c r="BA146" s="118"/>
      <c r="BB146" s="118"/>
      <c r="BC146" s="118"/>
      <c r="BD146" s="118">
        <v>0</v>
      </c>
      <c r="BE146" s="118"/>
      <c r="BF146" s="118"/>
      <c r="BG146" s="118"/>
      <c r="BH146" s="118"/>
      <c r="BI146" s="118">
        <v>22044</v>
      </c>
      <c r="BJ146" s="118"/>
      <c r="BK146" s="118"/>
      <c r="BL146" s="118"/>
      <c r="BM146" s="118"/>
      <c r="BN146" s="118">
        <v>0</v>
      </c>
      <c r="BO146" s="118"/>
      <c r="BP146" s="118"/>
      <c r="BQ146" s="118"/>
      <c r="BR146" s="118"/>
    </row>
    <row r="147" spans="1:79" s="100" customFormat="1" ht="12.75" customHeight="1" x14ac:dyDescent="0.2">
      <c r="A147" s="93" t="s">
        <v>194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5"/>
      <c r="U147" s="118">
        <v>0</v>
      </c>
      <c r="V147" s="118"/>
      <c r="W147" s="118"/>
      <c r="X147" s="118"/>
      <c r="Y147" s="118"/>
      <c r="Z147" s="118">
        <v>0</v>
      </c>
      <c r="AA147" s="118"/>
      <c r="AB147" s="118"/>
      <c r="AC147" s="118"/>
      <c r="AD147" s="118"/>
      <c r="AE147" s="118">
        <v>0</v>
      </c>
      <c r="AF147" s="118"/>
      <c r="AG147" s="118"/>
      <c r="AH147" s="118"/>
      <c r="AI147" s="118"/>
      <c r="AJ147" s="118">
        <v>0</v>
      </c>
      <c r="AK147" s="118"/>
      <c r="AL147" s="118"/>
      <c r="AM147" s="118"/>
      <c r="AN147" s="118"/>
      <c r="AO147" s="118">
        <v>199740</v>
      </c>
      <c r="AP147" s="118"/>
      <c r="AQ147" s="118"/>
      <c r="AR147" s="118"/>
      <c r="AS147" s="118"/>
      <c r="AT147" s="118">
        <v>0</v>
      </c>
      <c r="AU147" s="118"/>
      <c r="AV147" s="118"/>
      <c r="AW147" s="118"/>
      <c r="AX147" s="118"/>
      <c r="AY147" s="118">
        <v>214121</v>
      </c>
      <c r="AZ147" s="118"/>
      <c r="BA147" s="118"/>
      <c r="BB147" s="118"/>
      <c r="BC147" s="118"/>
      <c r="BD147" s="118">
        <v>0</v>
      </c>
      <c r="BE147" s="118"/>
      <c r="BF147" s="118"/>
      <c r="BG147" s="118"/>
      <c r="BH147" s="118"/>
      <c r="BI147" s="118">
        <v>229324</v>
      </c>
      <c r="BJ147" s="118"/>
      <c r="BK147" s="118"/>
      <c r="BL147" s="118"/>
      <c r="BM147" s="118"/>
      <c r="BN147" s="118">
        <v>0</v>
      </c>
      <c r="BO147" s="118"/>
      <c r="BP147" s="118"/>
      <c r="BQ147" s="118"/>
      <c r="BR147" s="118"/>
    </row>
    <row r="148" spans="1:79" s="100" customFormat="1" ht="12.75" customHeight="1" x14ac:dyDescent="0.2">
      <c r="A148" s="93" t="s">
        <v>195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5"/>
      <c r="U148" s="118">
        <v>0</v>
      </c>
      <c r="V148" s="118"/>
      <c r="W148" s="118"/>
      <c r="X148" s="118"/>
      <c r="Y148" s="118"/>
      <c r="Z148" s="118">
        <v>0</v>
      </c>
      <c r="AA148" s="118"/>
      <c r="AB148" s="118"/>
      <c r="AC148" s="118"/>
      <c r="AD148" s="118"/>
      <c r="AE148" s="118">
        <v>0</v>
      </c>
      <c r="AF148" s="118"/>
      <c r="AG148" s="118"/>
      <c r="AH148" s="118"/>
      <c r="AI148" s="118"/>
      <c r="AJ148" s="118">
        <v>0</v>
      </c>
      <c r="AK148" s="118"/>
      <c r="AL148" s="118"/>
      <c r="AM148" s="118"/>
      <c r="AN148" s="118"/>
      <c r="AO148" s="118">
        <v>256800</v>
      </c>
      <c r="AP148" s="118"/>
      <c r="AQ148" s="118"/>
      <c r="AR148" s="118"/>
      <c r="AS148" s="118"/>
      <c r="AT148" s="118">
        <v>0</v>
      </c>
      <c r="AU148" s="118"/>
      <c r="AV148" s="118"/>
      <c r="AW148" s="118"/>
      <c r="AX148" s="118"/>
      <c r="AY148" s="118">
        <v>275290</v>
      </c>
      <c r="AZ148" s="118"/>
      <c r="BA148" s="118"/>
      <c r="BB148" s="118"/>
      <c r="BC148" s="118"/>
      <c r="BD148" s="118">
        <v>0</v>
      </c>
      <c r="BE148" s="118"/>
      <c r="BF148" s="118"/>
      <c r="BG148" s="118"/>
      <c r="BH148" s="118"/>
      <c r="BI148" s="118">
        <v>294835</v>
      </c>
      <c r="BJ148" s="118"/>
      <c r="BK148" s="118"/>
      <c r="BL148" s="118"/>
      <c r="BM148" s="118"/>
      <c r="BN148" s="118">
        <v>0</v>
      </c>
      <c r="BO148" s="118"/>
      <c r="BP148" s="118"/>
      <c r="BQ148" s="118"/>
      <c r="BR148" s="118"/>
    </row>
    <row r="149" spans="1:79" s="6" customFormat="1" ht="12.75" customHeight="1" x14ac:dyDescent="0.2">
      <c r="A149" s="101" t="s">
        <v>196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3"/>
      <c r="U149" s="117">
        <v>0</v>
      </c>
      <c r="V149" s="117"/>
      <c r="W149" s="117"/>
      <c r="X149" s="117"/>
      <c r="Y149" s="117"/>
      <c r="Z149" s="117">
        <v>0</v>
      </c>
      <c r="AA149" s="117"/>
      <c r="AB149" s="117"/>
      <c r="AC149" s="117"/>
      <c r="AD149" s="117"/>
      <c r="AE149" s="117">
        <v>0</v>
      </c>
      <c r="AF149" s="117"/>
      <c r="AG149" s="117"/>
      <c r="AH149" s="117"/>
      <c r="AI149" s="117"/>
      <c r="AJ149" s="117">
        <v>0</v>
      </c>
      <c r="AK149" s="117"/>
      <c r="AL149" s="117"/>
      <c r="AM149" s="117"/>
      <c r="AN149" s="117"/>
      <c r="AO149" s="117">
        <v>21400</v>
      </c>
      <c r="AP149" s="117"/>
      <c r="AQ149" s="117"/>
      <c r="AR149" s="117"/>
      <c r="AS149" s="117"/>
      <c r="AT149" s="117">
        <v>0</v>
      </c>
      <c r="AU149" s="117"/>
      <c r="AV149" s="117"/>
      <c r="AW149" s="117"/>
      <c r="AX149" s="117"/>
      <c r="AY149" s="117">
        <v>22941</v>
      </c>
      <c r="AZ149" s="117"/>
      <c r="BA149" s="117"/>
      <c r="BB149" s="117"/>
      <c r="BC149" s="117"/>
      <c r="BD149" s="117">
        <v>0</v>
      </c>
      <c r="BE149" s="117"/>
      <c r="BF149" s="117"/>
      <c r="BG149" s="117"/>
      <c r="BH149" s="117"/>
      <c r="BI149" s="117">
        <v>24570</v>
      </c>
      <c r="BJ149" s="117"/>
      <c r="BK149" s="117"/>
      <c r="BL149" s="117"/>
      <c r="BM149" s="117"/>
      <c r="BN149" s="117">
        <v>0</v>
      </c>
      <c r="BO149" s="117"/>
      <c r="BP149" s="117"/>
      <c r="BQ149" s="117"/>
      <c r="BR149" s="117"/>
    </row>
    <row r="150" spans="1:79" s="100" customFormat="1" ht="12.75" customHeight="1" x14ac:dyDescent="0.2">
      <c r="A150" s="93" t="s">
        <v>197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5"/>
      <c r="U150" s="118">
        <v>0</v>
      </c>
      <c r="V150" s="118"/>
      <c r="W150" s="118"/>
      <c r="X150" s="118"/>
      <c r="Y150" s="118"/>
      <c r="Z150" s="118">
        <v>0</v>
      </c>
      <c r="AA150" s="118"/>
      <c r="AB150" s="118"/>
      <c r="AC150" s="118"/>
      <c r="AD150" s="118"/>
      <c r="AE150" s="118">
        <v>0</v>
      </c>
      <c r="AF150" s="118"/>
      <c r="AG150" s="118"/>
      <c r="AH150" s="118"/>
      <c r="AI150" s="118"/>
      <c r="AJ150" s="118">
        <v>0</v>
      </c>
      <c r="AK150" s="118"/>
      <c r="AL150" s="118"/>
      <c r="AM150" s="118"/>
      <c r="AN150" s="118"/>
      <c r="AO150" s="118">
        <v>21400</v>
      </c>
      <c r="AP150" s="118"/>
      <c r="AQ150" s="118"/>
      <c r="AR150" s="118"/>
      <c r="AS150" s="118"/>
      <c r="AT150" s="118">
        <v>0</v>
      </c>
      <c r="AU150" s="118"/>
      <c r="AV150" s="118"/>
      <c r="AW150" s="118"/>
      <c r="AX150" s="118"/>
      <c r="AY150" s="118">
        <v>22941</v>
      </c>
      <c r="AZ150" s="118"/>
      <c r="BA150" s="118"/>
      <c r="BB150" s="118"/>
      <c r="BC150" s="118"/>
      <c r="BD150" s="118">
        <v>0</v>
      </c>
      <c r="BE150" s="118"/>
      <c r="BF150" s="118"/>
      <c r="BG150" s="118"/>
      <c r="BH150" s="118"/>
      <c r="BI150" s="118">
        <v>24570</v>
      </c>
      <c r="BJ150" s="118"/>
      <c r="BK150" s="118"/>
      <c r="BL150" s="118"/>
      <c r="BM150" s="118"/>
      <c r="BN150" s="118">
        <v>0</v>
      </c>
      <c r="BO150" s="118"/>
      <c r="BP150" s="118"/>
      <c r="BQ150" s="118"/>
      <c r="BR150" s="118"/>
    </row>
    <row r="151" spans="1:79" s="6" customFormat="1" ht="12.75" customHeight="1" x14ac:dyDescent="0.2">
      <c r="A151" s="101" t="s">
        <v>147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3"/>
      <c r="U151" s="117">
        <v>0</v>
      </c>
      <c r="V151" s="117"/>
      <c r="W151" s="117"/>
      <c r="X151" s="117"/>
      <c r="Y151" s="117"/>
      <c r="Z151" s="117">
        <v>0</v>
      </c>
      <c r="AA151" s="117"/>
      <c r="AB151" s="117"/>
      <c r="AC151" s="117"/>
      <c r="AD151" s="117"/>
      <c r="AE151" s="117">
        <v>0</v>
      </c>
      <c r="AF151" s="117"/>
      <c r="AG151" s="117"/>
      <c r="AH151" s="117"/>
      <c r="AI151" s="117"/>
      <c r="AJ151" s="117">
        <v>0</v>
      </c>
      <c r="AK151" s="117"/>
      <c r="AL151" s="117"/>
      <c r="AM151" s="117"/>
      <c r="AN151" s="117"/>
      <c r="AO151" s="117">
        <v>753940</v>
      </c>
      <c r="AP151" s="117"/>
      <c r="AQ151" s="117"/>
      <c r="AR151" s="117"/>
      <c r="AS151" s="117"/>
      <c r="AT151" s="117">
        <v>0</v>
      </c>
      <c r="AU151" s="117"/>
      <c r="AV151" s="117"/>
      <c r="AW151" s="117"/>
      <c r="AX151" s="117"/>
      <c r="AY151" s="117">
        <v>808224</v>
      </c>
      <c r="AZ151" s="117"/>
      <c r="BA151" s="117"/>
      <c r="BB151" s="117"/>
      <c r="BC151" s="117"/>
      <c r="BD151" s="117">
        <v>0</v>
      </c>
      <c r="BE151" s="117"/>
      <c r="BF151" s="117"/>
      <c r="BG151" s="117"/>
      <c r="BH151" s="117"/>
      <c r="BI151" s="117">
        <v>865608</v>
      </c>
      <c r="BJ151" s="117"/>
      <c r="BK151" s="117"/>
      <c r="BL151" s="117"/>
      <c r="BM151" s="117"/>
      <c r="BN151" s="117">
        <v>0</v>
      </c>
      <c r="BO151" s="117"/>
      <c r="BP151" s="117"/>
      <c r="BQ151" s="117"/>
      <c r="BR151" s="117"/>
    </row>
    <row r="152" spans="1:79" s="100" customFormat="1" ht="38.25" customHeight="1" x14ac:dyDescent="0.2">
      <c r="A152" s="93" t="s">
        <v>198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5"/>
      <c r="U152" s="118" t="s">
        <v>173</v>
      </c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 t="s">
        <v>173</v>
      </c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 t="s">
        <v>173</v>
      </c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 t="s">
        <v>173</v>
      </c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 t="s">
        <v>173</v>
      </c>
      <c r="BJ152" s="118"/>
      <c r="BK152" s="118"/>
      <c r="BL152" s="118"/>
      <c r="BM152" s="118"/>
      <c r="BN152" s="118"/>
      <c r="BO152" s="118"/>
      <c r="BP152" s="118"/>
      <c r="BQ152" s="118"/>
      <c r="BR152" s="118"/>
    </row>
    <row r="155" spans="1:79" ht="14.25" customHeight="1" x14ac:dyDescent="0.2">
      <c r="A155" s="42" t="s">
        <v>125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79" ht="15" customHeight="1" x14ac:dyDescent="0.2">
      <c r="A156" s="62" t="s">
        <v>6</v>
      </c>
      <c r="B156" s="63"/>
      <c r="C156" s="63"/>
      <c r="D156" s="62" t="s">
        <v>10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4"/>
      <c r="W156" s="36" t="s">
        <v>216</v>
      </c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 t="s">
        <v>220</v>
      </c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 t="s">
        <v>231</v>
      </c>
      <c r="AV156" s="36"/>
      <c r="AW156" s="36"/>
      <c r="AX156" s="36"/>
      <c r="AY156" s="36"/>
      <c r="AZ156" s="36"/>
      <c r="BA156" s="36" t="s">
        <v>238</v>
      </c>
      <c r="BB156" s="36"/>
      <c r="BC156" s="36"/>
      <c r="BD156" s="36"/>
      <c r="BE156" s="36"/>
      <c r="BF156" s="36"/>
      <c r="BG156" s="36" t="s">
        <v>247</v>
      </c>
      <c r="BH156" s="36"/>
      <c r="BI156" s="36"/>
      <c r="BJ156" s="36"/>
      <c r="BK156" s="36"/>
      <c r="BL156" s="36"/>
    </row>
    <row r="157" spans="1:79" ht="15" customHeight="1" x14ac:dyDescent="0.2">
      <c r="A157" s="78"/>
      <c r="B157" s="79"/>
      <c r="C157" s="79"/>
      <c r="D157" s="78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80"/>
      <c r="W157" s="36" t="s">
        <v>4</v>
      </c>
      <c r="X157" s="36"/>
      <c r="Y157" s="36"/>
      <c r="Z157" s="36"/>
      <c r="AA157" s="36"/>
      <c r="AB157" s="36"/>
      <c r="AC157" s="36" t="s">
        <v>3</v>
      </c>
      <c r="AD157" s="36"/>
      <c r="AE157" s="36"/>
      <c r="AF157" s="36"/>
      <c r="AG157" s="36"/>
      <c r="AH157" s="36"/>
      <c r="AI157" s="36" t="s">
        <v>4</v>
      </c>
      <c r="AJ157" s="36"/>
      <c r="AK157" s="36"/>
      <c r="AL157" s="36"/>
      <c r="AM157" s="36"/>
      <c r="AN157" s="36"/>
      <c r="AO157" s="36" t="s">
        <v>3</v>
      </c>
      <c r="AP157" s="36"/>
      <c r="AQ157" s="36"/>
      <c r="AR157" s="36"/>
      <c r="AS157" s="36"/>
      <c r="AT157" s="36"/>
      <c r="AU157" s="49" t="s">
        <v>4</v>
      </c>
      <c r="AV157" s="49"/>
      <c r="AW157" s="49"/>
      <c r="AX157" s="49" t="s">
        <v>3</v>
      </c>
      <c r="AY157" s="49"/>
      <c r="AZ157" s="49"/>
      <c r="BA157" s="49" t="s">
        <v>4</v>
      </c>
      <c r="BB157" s="49"/>
      <c r="BC157" s="49"/>
      <c r="BD157" s="49" t="s">
        <v>3</v>
      </c>
      <c r="BE157" s="49"/>
      <c r="BF157" s="49"/>
      <c r="BG157" s="49" t="s">
        <v>4</v>
      </c>
      <c r="BH157" s="49"/>
      <c r="BI157" s="49"/>
      <c r="BJ157" s="49" t="s">
        <v>3</v>
      </c>
      <c r="BK157" s="49"/>
      <c r="BL157" s="49"/>
    </row>
    <row r="158" spans="1:79" ht="57" customHeight="1" x14ac:dyDescent="0.2">
      <c r="A158" s="65"/>
      <c r="B158" s="66"/>
      <c r="C158" s="66"/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7"/>
      <c r="W158" s="36" t="s">
        <v>12</v>
      </c>
      <c r="X158" s="36"/>
      <c r="Y158" s="36"/>
      <c r="Z158" s="36" t="s">
        <v>11</v>
      </c>
      <c r="AA158" s="36"/>
      <c r="AB158" s="36"/>
      <c r="AC158" s="36" t="s">
        <v>12</v>
      </c>
      <c r="AD158" s="36"/>
      <c r="AE158" s="36"/>
      <c r="AF158" s="36" t="s">
        <v>11</v>
      </c>
      <c r="AG158" s="36"/>
      <c r="AH158" s="36"/>
      <c r="AI158" s="36" t="s">
        <v>12</v>
      </c>
      <c r="AJ158" s="36"/>
      <c r="AK158" s="36"/>
      <c r="AL158" s="36" t="s">
        <v>11</v>
      </c>
      <c r="AM158" s="36"/>
      <c r="AN158" s="36"/>
      <c r="AO158" s="36" t="s">
        <v>12</v>
      </c>
      <c r="AP158" s="36"/>
      <c r="AQ158" s="36"/>
      <c r="AR158" s="36" t="s">
        <v>11</v>
      </c>
      <c r="AS158" s="36"/>
      <c r="AT158" s="36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</row>
    <row r="159" spans="1:79" ht="15" customHeight="1" x14ac:dyDescent="0.2">
      <c r="A159" s="30">
        <v>1</v>
      </c>
      <c r="B159" s="31"/>
      <c r="C159" s="31"/>
      <c r="D159" s="30">
        <v>2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2"/>
      <c r="W159" s="36">
        <v>3</v>
      </c>
      <c r="X159" s="36"/>
      <c r="Y159" s="36"/>
      <c r="Z159" s="36">
        <v>4</v>
      </c>
      <c r="AA159" s="36"/>
      <c r="AB159" s="36"/>
      <c r="AC159" s="36">
        <v>5</v>
      </c>
      <c r="AD159" s="36"/>
      <c r="AE159" s="36"/>
      <c r="AF159" s="36">
        <v>6</v>
      </c>
      <c r="AG159" s="36"/>
      <c r="AH159" s="36"/>
      <c r="AI159" s="36">
        <v>7</v>
      </c>
      <c r="AJ159" s="36"/>
      <c r="AK159" s="36"/>
      <c r="AL159" s="36">
        <v>8</v>
      </c>
      <c r="AM159" s="36"/>
      <c r="AN159" s="36"/>
      <c r="AO159" s="36">
        <v>9</v>
      </c>
      <c r="AP159" s="36"/>
      <c r="AQ159" s="36"/>
      <c r="AR159" s="36">
        <v>10</v>
      </c>
      <c r="AS159" s="36"/>
      <c r="AT159" s="36"/>
      <c r="AU159" s="36">
        <v>11</v>
      </c>
      <c r="AV159" s="36"/>
      <c r="AW159" s="36"/>
      <c r="AX159" s="36">
        <v>12</v>
      </c>
      <c r="AY159" s="36"/>
      <c r="AZ159" s="36"/>
      <c r="BA159" s="36">
        <v>13</v>
      </c>
      <c r="BB159" s="36"/>
      <c r="BC159" s="36"/>
      <c r="BD159" s="36">
        <v>14</v>
      </c>
      <c r="BE159" s="36"/>
      <c r="BF159" s="36"/>
      <c r="BG159" s="36">
        <v>15</v>
      </c>
      <c r="BH159" s="36"/>
      <c r="BI159" s="36"/>
      <c r="BJ159" s="36">
        <v>16</v>
      </c>
      <c r="BK159" s="36"/>
      <c r="BL159" s="36"/>
    </row>
    <row r="160" spans="1:79" s="1" customFormat="1" ht="12.75" hidden="1" customHeight="1" x14ac:dyDescent="0.2">
      <c r="A160" s="33" t="s">
        <v>69</v>
      </c>
      <c r="B160" s="34"/>
      <c r="C160" s="34"/>
      <c r="D160" s="33" t="s">
        <v>57</v>
      </c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8" t="s">
        <v>72</v>
      </c>
      <c r="X160" s="38"/>
      <c r="Y160" s="38"/>
      <c r="Z160" s="38" t="s">
        <v>73</v>
      </c>
      <c r="AA160" s="38"/>
      <c r="AB160" s="38"/>
      <c r="AC160" s="37" t="s">
        <v>74</v>
      </c>
      <c r="AD160" s="37"/>
      <c r="AE160" s="37"/>
      <c r="AF160" s="37" t="s">
        <v>75</v>
      </c>
      <c r="AG160" s="37"/>
      <c r="AH160" s="37"/>
      <c r="AI160" s="38" t="s">
        <v>76</v>
      </c>
      <c r="AJ160" s="38"/>
      <c r="AK160" s="38"/>
      <c r="AL160" s="38" t="s">
        <v>77</v>
      </c>
      <c r="AM160" s="38"/>
      <c r="AN160" s="38"/>
      <c r="AO160" s="37" t="s">
        <v>104</v>
      </c>
      <c r="AP160" s="37"/>
      <c r="AQ160" s="37"/>
      <c r="AR160" s="37" t="s">
        <v>78</v>
      </c>
      <c r="AS160" s="37"/>
      <c r="AT160" s="37"/>
      <c r="AU160" s="38" t="s">
        <v>105</v>
      </c>
      <c r="AV160" s="38"/>
      <c r="AW160" s="38"/>
      <c r="AX160" s="37" t="s">
        <v>106</v>
      </c>
      <c r="AY160" s="37"/>
      <c r="AZ160" s="37"/>
      <c r="BA160" s="38" t="s">
        <v>107</v>
      </c>
      <c r="BB160" s="38"/>
      <c r="BC160" s="38"/>
      <c r="BD160" s="37" t="s">
        <v>108</v>
      </c>
      <c r="BE160" s="37"/>
      <c r="BF160" s="37"/>
      <c r="BG160" s="38" t="s">
        <v>109</v>
      </c>
      <c r="BH160" s="38"/>
      <c r="BI160" s="38"/>
      <c r="BJ160" s="37" t="s">
        <v>110</v>
      </c>
      <c r="BK160" s="37"/>
      <c r="BL160" s="37"/>
      <c r="CA160" s="1" t="s">
        <v>103</v>
      </c>
    </row>
    <row r="161" spans="1:79" s="100" customFormat="1" ht="12.75" customHeight="1" x14ac:dyDescent="0.2">
      <c r="A161" s="90">
        <v>1</v>
      </c>
      <c r="B161" s="91"/>
      <c r="C161" s="91"/>
      <c r="D161" s="93" t="s">
        <v>199</v>
      </c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5"/>
      <c r="W161" s="116">
        <v>0</v>
      </c>
      <c r="X161" s="116"/>
      <c r="Y161" s="116"/>
      <c r="Z161" s="116">
        <v>0</v>
      </c>
      <c r="AA161" s="116"/>
      <c r="AB161" s="116"/>
      <c r="AC161" s="116">
        <v>0</v>
      </c>
      <c r="AD161" s="116"/>
      <c r="AE161" s="116"/>
      <c r="AF161" s="116">
        <v>0</v>
      </c>
      <c r="AG161" s="116"/>
      <c r="AH161" s="116"/>
      <c r="AI161" s="116">
        <v>0</v>
      </c>
      <c r="AJ161" s="116"/>
      <c r="AK161" s="116"/>
      <c r="AL161" s="116">
        <v>0</v>
      </c>
      <c r="AM161" s="116"/>
      <c r="AN161" s="116"/>
      <c r="AO161" s="116">
        <v>0</v>
      </c>
      <c r="AP161" s="116"/>
      <c r="AQ161" s="116"/>
      <c r="AR161" s="116">
        <v>0</v>
      </c>
      <c r="AS161" s="116"/>
      <c r="AT161" s="116"/>
      <c r="AU161" s="116">
        <v>1</v>
      </c>
      <c r="AV161" s="116"/>
      <c r="AW161" s="116"/>
      <c r="AX161" s="116">
        <v>0</v>
      </c>
      <c r="AY161" s="116"/>
      <c r="AZ161" s="116"/>
      <c r="BA161" s="116">
        <v>1</v>
      </c>
      <c r="BB161" s="116"/>
      <c r="BC161" s="116"/>
      <c r="BD161" s="116">
        <v>0</v>
      </c>
      <c r="BE161" s="116"/>
      <c r="BF161" s="116"/>
      <c r="BG161" s="116">
        <v>1</v>
      </c>
      <c r="BH161" s="116"/>
      <c r="BI161" s="116"/>
      <c r="BJ161" s="116">
        <v>0</v>
      </c>
      <c r="BK161" s="116"/>
      <c r="BL161" s="116"/>
      <c r="CA161" s="100" t="s">
        <v>43</v>
      </c>
    </row>
    <row r="162" spans="1:79" s="100" customFormat="1" ht="12.75" customHeight="1" x14ac:dyDescent="0.2">
      <c r="A162" s="90">
        <v>2</v>
      </c>
      <c r="B162" s="91"/>
      <c r="C162" s="91"/>
      <c r="D162" s="93" t="s">
        <v>200</v>
      </c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5"/>
      <c r="W162" s="116">
        <v>0</v>
      </c>
      <c r="X162" s="116"/>
      <c r="Y162" s="116"/>
      <c r="Z162" s="116">
        <v>0</v>
      </c>
      <c r="AA162" s="116"/>
      <c r="AB162" s="116"/>
      <c r="AC162" s="116">
        <v>0</v>
      </c>
      <c r="AD162" s="116"/>
      <c r="AE162" s="116"/>
      <c r="AF162" s="116">
        <v>0</v>
      </c>
      <c r="AG162" s="116"/>
      <c r="AH162" s="116"/>
      <c r="AI162" s="116">
        <v>0</v>
      </c>
      <c r="AJ162" s="116"/>
      <c r="AK162" s="116"/>
      <c r="AL162" s="116">
        <v>0</v>
      </c>
      <c r="AM162" s="116"/>
      <c r="AN162" s="116"/>
      <c r="AO162" s="116">
        <v>0</v>
      </c>
      <c r="AP162" s="116"/>
      <c r="AQ162" s="116"/>
      <c r="AR162" s="116">
        <v>0</v>
      </c>
      <c r="AS162" s="116"/>
      <c r="AT162" s="116"/>
      <c r="AU162" s="116">
        <v>2</v>
      </c>
      <c r="AV162" s="116"/>
      <c r="AW162" s="116"/>
      <c r="AX162" s="116">
        <v>0</v>
      </c>
      <c r="AY162" s="116"/>
      <c r="AZ162" s="116"/>
      <c r="BA162" s="116">
        <v>2</v>
      </c>
      <c r="BB162" s="116"/>
      <c r="BC162" s="116"/>
      <c r="BD162" s="116">
        <v>0</v>
      </c>
      <c r="BE162" s="116"/>
      <c r="BF162" s="116"/>
      <c r="BG162" s="116">
        <v>2</v>
      </c>
      <c r="BH162" s="116"/>
      <c r="BI162" s="116"/>
      <c r="BJ162" s="116">
        <v>0</v>
      </c>
      <c r="BK162" s="116"/>
      <c r="BL162" s="116"/>
    </row>
    <row r="163" spans="1:79" s="100" customFormat="1" ht="12.75" customHeight="1" x14ac:dyDescent="0.2">
      <c r="A163" s="90">
        <v>3</v>
      </c>
      <c r="B163" s="91"/>
      <c r="C163" s="91"/>
      <c r="D163" s="93" t="s">
        <v>201</v>
      </c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5"/>
      <c r="W163" s="116">
        <v>0</v>
      </c>
      <c r="X163" s="116"/>
      <c r="Y163" s="116"/>
      <c r="Z163" s="116">
        <v>0</v>
      </c>
      <c r="AA163" s="116"/>
      <c r="AB163" s="116"/>
      <c r="AC163" s="116">
        <v>0</v>
      </c>
      <c r="AD163" s="116"/>
      <c r="AE163" s="116"/>
      <c r="AF163" s="116">
        <v>0</v>
      </c>
      <c r="AG163" s="116"/>
      <c r="AH163" s="116"/>
      <c r="AI163" s="116">
        <v>0</v>
      </c>
      <c r="AJ163" s="116"/>
      <c r="AK163" s="116"/>
      <c r="AL163" s="116">
        <v>0</v>
      </c>
      <c r="AM163" s="116"/>
      <c r="AN163" s="116"/>
      <c r="AO163" s="116">
        <v>0</v>
      </c>
      <c r="AP163" s="116"/>
      <c r="AQ163" s="116"/>
      <c r="AR163" s="116">
        <v>0</v>
      </c>
      <c r="AS163" s="116"/>
      <c r="AT163" s="116"/>
      <c r="AU163" s="116">
        <v>1</v>
      </c>
      <c r="AV163" s="116"/>
      <c r="AW163" s="116"/>
      <c r="AX163" s="116">
        <v>0</v>
      </c>
      <c r="AY163" s="116"/>
      <c r="AZ163" s="116"/>
      <c r="BA163" s="116">
        <v>1</v>
      </c>
      <c r="BB163" s="116"/>
      <c r="BC163" s="116"/>
      <c r="BD163" s="116">
        <v>0</v>
      </c>
      <c r="BE163" s="116"/>
      <c r="BF163" s="116"/>
      <c r="BG163" s="116">
        <v>1</v>
      </c>
      <c r="BH163" s="116"/>
      <c r="BI163" s="116"/>
      <c r="BJ163" s="116">
        <v>0</v>
      </c>
      <c r="BK163" s="116"/>
      <c r="BL163" s="116"/>
    </row>
    <row r="164" spans="1:79" s="6" customFormat="1" ht="12.75" customHeight="1" x14ac:dyDescent="0.2">
      <c r="A164" s="88">
        <v>4</v>
      </c>
      <c r="B164" s="86"/>
      <c r="C164" s="86"/>
      <c r="D164" s="101" t="s">
        <v>202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3"/>
      <c r="W164" s="113">
        <v>0</v>
      </c>
      <c r="X164" s="113"/>
      <c r="Y164" s="113"/>
      <c r="Z164" s="113">
        <v>0</v>
      </c>
      <c r="AA164" s="113"/>
      <c r="AB164" s="113"/>
      <c r="AC164" s="113">
        <v>0</v>
      </c>
      <c r="AD164" s="113"/>
      <c r="AE164" s="113"/>
      <c r="AF164" s="113">
        <v>0</v>
      </c>
      <c r="AG164" s="113"/>
      <c r="AH164" s="113"/>
      <c r="AI164" s="113">
        <v>0</v>
      </c>
      <c r="AJ164" s="113"/>
      <c r="AK164" s="113"/>
      <c r="AL164" s="113">
        <v>0</v>
      </c>
      <c r="AM164" s="113"/>
      <c r="AN164" s="113"/>
      <c r="AO164" s="113">
        <v>0</v>
      </c>
      <c r="AP164" s="113"/>
      <c r="AQ164" s="113"/>
      <c r="AR164" s="113">
        <v>0</v>
      </c>
      <c r="AS164" s="113"/>
      <c r="AT164" s="113"/>
      <c r="AU164" s="113">
        <v>4</v>
      </c>
      <c r="AV164" s="113"/>
      <c r="AW164" s="113"/>
      <c r="AX164" s="113">
        <v>0</v>
      </c>
      <c r="AY164" s="113"/>
      <c r="AZ164" s="113"/>
      <c r="BA164" s="113">
        <v>4</v>
      </c>
      <c r="BB164" s="113"/>
      <c r="BC164" s="113"/>
      <c r="BD164" s="113">
        <v>0</v>
      </c>
      <c r="BE164" s="113"/>
      <c r="BF164" s="113"/>
      <c r="BG164" s="113">
        <v>4</v>
      </c>
      <c r="BH164" s="113"/>
      <c r="BI164" s="113"/>
      <c r="BJ164" s="113">
        <v>0</v>
      </c>
      <c r="BK164" s="113"/>
      <c r="BL164" s="113"/>
    </row>
    <row r="165" spans="1:79" s="100" customFormat="1" ht="25.5" customHeight="1" x14ac:dyDescent="0.2">
      <c r="A165" s="90">
        <v>5</v>
      </c>
      <c r="B165" s="91"/>
      <c r="C165" s="91"/>
      <c r="D165" s="93" t="s">
        <v>203</v>
      </c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5"/>
      <c r="W165" s="116" t="s">
        <v>173</v>
      </c>
      <c r="X165" s="116"/>
      <c r="Y165" s="116"/>
      <c r="Z165" s="116" t="s">
        <v>173</v>
      </c>
      <c r="AA165" s="116"/>
      <c r="AB165" s="116"/>
      <c r="AC165" s="116"/>
      <c r="AD165" s="116"/>
      <c r="AE165" s="116"/>
      <c r="AF165" s="116"/>
      <c r="AG165" s="116"/>
      <c r="AH165" s="116"/>
      <c r="AI165" s="116" t="s">
        <v>173</v>
      </c>
      <c r="AJ165" s="116"/>
      <c r="AK165" s="116"/>
      <c r="AL165" s="116" t="s">
        <v>173</v>
      </c>
      <c r="AM165" s="116"/>
      <c r="AN165" s="116"/>
      <c r="AO165" s="116"/>
      <c r="AP165" s="116"/>
      <c r="AQ165" s="116"/>
      <c r="AR165" s="116"/>
      <c r="AS165" s="116"/>
      <c r="AT165" s="116"/>
      <c r="AU165" s="116" t="s">
        <v>173</v>
      </c>
      <c r="AV165" s="116"/>
      <c r="AW165" s="116"/>
      <c r="AX165" s="116"/>
      <c r="AY165" s="116"/>
      <c r="AZ165" s="116"/>
      <c r="BA165" s="116" t="s">
        <v>173</v>
      </c>
      <c r="BB165" s="116"/>
      <c r="BC165" s="116"/>
      <c r="BD165" s="116"/>
      <c r="BE165" s="116"/>
      <c r="BF165" s="116"/>
      <c r="BG165" s="116" t="s">
        <v>173</v>
      </c>
      <c r="BH165" s="116"/>
      <c r="BI165" s="116"/>
      <c r="BJ165" s="116"/>
      <c r="BK165" s="116"/>
      <c r="BL165" s="116"/>
    </row>
    <row r="168" spans="1:79" ht="14.25" customHeight="1" x14ac:dyDescent="0.2">
      <c r="A168" s="42" t="s">
        <v>153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4.25" customHeight="1" x14ac:dyDescent="0.2">
      <c r="A169" s="42" t="s">
        <v>232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</row>
    <row r="170" spans="1:79" ht="15" customHeight="1" x14ac:dyDescent="0.2">
      <c r="A170" s="40" t="s">
        <v>215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</row>
    <row r="171" spans="1:79" ht="15" customHeight="1" x14ac:dyDescent="0.2">
      <c r="A171" s="36" t="s">
        <v>6</v>
      </c>
      <c r="B171" s="36"/>
      <c r="C171" s="36"/>
      <c r="D171" s="36"/>
      <c r="E171" s="36"/>
      <c r="F171" s="36"/>
      <c r="G171" s="36" t="s">
        <v>126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 t="s">
        <v>13</v>
      </c>
      <c r="U171" s="36"/>
      <c r="V171" s="36"/>
      <c r="W171" s="36"/>
      <c r="X171" s="36"/>
      <c r="Y171" s="36"/>
      <c r="Z171" s="36"/>
      <c r="AA171" s="30" t="s">
        <v>216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7"/>
      <c r="AP171" s="30" t="s">
        <v>219</v>
      </c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2"/>
      <c r="BE171" s="30" t="s">
        <v>226</v>
      </c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2"/>
    </row>
    <row r="172" spans="1:79" ht="32.1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 t="s">
        <v>4</v>
      </c>
      <c r="AB172" s="36"/>
      <c r="AC172" s="36"/>
      <c r="AD172" s="36"/>
      <c r="AE172" s="36"/>
      <c r="AF172" s="36" t="s">
        <v>3</v>
      </c>
      <c r="AG172" s="36"/>
      <c r="AH172" s="36"/>
      <c r="AI172" s="36"/>
      <c r="AJ172" s="36"/>
      <c r="AK172" s="36" t="s">
        <v>89</v>
      </c>
      <c r="AL172" s="36"/>
      <c r="AM172" s="36"/>
      <c r="AN172" s="36"/>
      <c r="AO172" s="36"/>
      <c r="AP172" s="36" t="s">
        <v>4</v>
      </c>
      <c r="AQ172" s="36"/>
      <c r="AR172" s="36"/>
      <c r="AS172" s="36"/>
      <c r="AT172" s="36"/>
      <c r="AU172" s="36" t="s">
        <v>3</v>
      </c>
      <c r="AV172" s="36"/>
      <c r="AW172" s="36"/>
      <c r="AX172" s="36"/>
      <c r="AY172" s="36"/>
      <c r="AZ172" s="36" t="s">
        <v>96</v>
      </c>
      <c r="BA172" s="36"/>
      <c r="BB172" s="36"/>
      <c r="BC172" s="36"/>
      <c r="BD172" s="36"/>
      <c r="BE172" s="36" t="s">
        <v>4</v>
      </c>
      <c r="BF172" s="36"/>
      <c r="BG172" s="36"/>
      <c r="BH172" s="36"/>
      <c r="BI172" s="36"/>
      <c r="BJ172" s="36" t="s">
        <v>3</v>
      </c>
      <c r="BK172" s="36"/>
      <c r="BL172" s="36"/>
      <c r="BM172" s="36"/>
      <c r="BN172" s="36"/>
      <c r="BO172" s="36" t="s">
        <v>127</v>
      </c>
      <c r="BP172" s="36"/>
      <c r="BQ172" s="36"/>
      <c r="BR172" s="36"/>
      <c r="BS172" s="36"/>
    </row>
    <row r="173" spans="1:79" ht="15" customHeight="1" x14ac:dyDescent="0.2">
      <c r="A173" s="36">
        <v>1</v>
      </c>
      <c r="B173" s="36"/>
      <c r="C173" s="36"/>
      <c r="D173" s="36"/>
      <c r="E173" s="36"/>
      <c r="F173" s="36"/>
      <c r="G173" s="36">
        <v>2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>
        <v>3</v>
      </c>
      <c r="U173" s="36"/>
      <c r="V173" s="36"/>
      <c r="W173" s="36"/>
      <c r="X173" s="36"/>
      <c r="Y173" s="36"/>
      <c r="Z173" s="36"/>
      <c r="AA173" s="36">
        <v>4</v>
      </c>
      <c r="AB173" s="36"/>
      <c r="AC173" s="36"/>
      <c r="AD173" s="36"/>
      <c r="AE173" s="36"/>
      <c r="AF173" s="36">
        <v>5</v>
      </c>
      <c r="AG173" s="36"/>
      <c r="AH173" s="36"/>
      <c r="AI173" s="36"/>
      <c r="AJ173" s="36"/>
      <c r="AK173" s="36">
        <v>6</v>
      </c>
      <c r="AL173" s="36"/>
      <c r="AM173" s="36"/>
      <c r="AN173" s="36"/>
      <c r="AO173" s="36"/>
      <c r="AP173" s="36">
        <v>7</v>
      </c>
      <c r="AQ173" s="36"/>
      <c r="AR173" s="36"/>
      <c r="AS173" s="36"/>
      <c r="AT173" s="36"/>
      <c r="AU173" s="36">
        <v>8</v>
      </c>
      <c r="AV173" s="36"/>
      <c r="AW173" s="36"/>
      <c r="AX173" s="36"/>
      <c r="AY173" s="36"/>
      <c r="AZ173" s="36">
        <v>9</v>
      </c>
      <c r="BA173" s="36"/>
      <c r="BB173" s="36"/>
      <c r="BC173" s="36"/>
      <c r="BD173" s="36"/>
      <c r="BE173" s="36">
        <v>10</v>
      </c>
      <c r="BF173" s="36"/>
      <c r="BG173" s="36"/>
      <c r="BH173" s="36"/>
      <c r="BI173" s="36"/>
      <c r="BJ173" s="36">
        <v>11</v>
      </c>
      <c r="BK173" s="36"/>
      <c r="BL173" s="36"/>
      <c r="BM173" s="36"/>
      <c r="BN173" s="36"/>
      <c r="BO173" s="36">
        <v>12</v>
      </c>
      <c r="BP173" s="36"/>
      <c r="BQ173" s="36"/>
      <c r="BR173" s="36"/>
      <c r="BS173" s="36"/>
    </row>
    <row r="174" spans="1:79" s="1" customFormat="1" ht="15" hidden="1" customHeight="1" x14ac:dyDescent="0.2">
      <c r="A174" s="38" t="s">
        <v>69</v>
      </c>
      <c r="B174" s="38"/>
      <c r="C174" s="38"/>
      <c r="D174" s="38"/>
      <c r="E174" s="38"/>
      <c r="F174" s="38"/>
      <c r="G174" s="74" t="s">
        <v>57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 t="s">
        <v>79</v>
      </c>
      <c r="U174" s="74"/>
      <c r="V174" s="74"/>
      <c r="W174" s="74"/>
      <c r="X174" s="74"/>
      <c r="Y174" s="74"/>
      <c r="Z174" s="74"/>
      <c r="AA174" s="37" t="s">
        <v>65</v>
      </c>
      <c r="AB174" s="37"/>
      <c r="AC174" s="37"/>
      <c r="AD174" s="37"/>
      <c r="AE174" s="37"/>
      <c r="AF174" s="37" t="s">
        <v>66</v>
      </c>
      <c r="AG174" s="37"/>
      <c r="AH174" s="37"/>
      <c r="AI174" s="37"/>
      <c r="AJ174" s="37"/>
      <c r="AK174" s="44" t="s">
        <v>122</v>
      </c>
      <c r="AL174" s="44"/>
      <c r="AM174" s="44"/>
      <c r="AN174" s="44"/>
      <c r="AO174" s="44"/>
      <c r="AP174" s="37" t="s">
        <v>67</v>
      </c>
      <c r="AQ174" s="37"/>
      <c r="AR174" s="37"/>
      <c r="AS174" s="37"/>
      <c r="AT174" s="37"/>
      <c r="AU174" s="37" t="s">
        <v>68</v>
      </c>
      <c r="AV174" s="37"/>
      <c r="AW174" s="37"/>
      <c r="AX174" s="37"/>
      <c r="AY174" s="37"/>
      <c r="AZ174" s="44" t="s">
        <v>122</v>
      </c>
      <c r="BA174" s="44"/>
      <c r="BB174" s="44"/>
      <c r="BC174" s="44"/>
      <c r="BD174" s="44"/>
      <c r="BE174" s="37" t="s">
        <v>58</v>
      </c>
      <c r="BF174" s="37"/>
      <c r="BG174" s="37"/>
      <c r="BH174" s="37"/>
      <c r="BI174" s="37"/>
      <c r="BJ174" s="37" t="s">
        <v>59</v>
      </c>
      <c r="BK174" s="37"/>
      <c r="BL174" s="37"/>
      <c r="BM174" s="37"/>
      <c r="BN174" s="37"/>
      <c r="BO174" s="44" t="s">
        <v>122</v>
      </c>
      <c r="BP174" s="44"/>
      <c r="BQ174" s="44"/>
      <c r="BR174" s="44"/>
      <c r="BS174" s="44"/>
      <c r="CA174" s="1" t="s">
        <v>44</v>
      </c>
    </row>
    <row r="175" spans="1:79" s="6" customFormat="1" ht="12.75" customHeight="1" x14ac:dyDescent="0.2">
      <c r="A175" s="89"/>
      <c r="B175" s="89"/>
      <c r="C175" s="89"/>
      <c r="D175" s="89"/>
      <c r="E175" s="89"/>
      <c r="F175" s="89"/>
      <c r="G175" s="119" t="s">
        <v>147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20"/>
      <c r="U175" s="120"/>
      <c r="V175" s="120"/>
      <c r="W175" s="120"/>
      <c r="X175" s="120"/>
      <c r="Y175" s="120"/>
      <c r="Z175" s="120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>
        <f>IF(ISNUMBER(AA175),AA175,0)+IF(ISNUMBER(AF175),AF175,0)</f>
        <v>0</v>
      </c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>
        <f>IF(ISNUMBER(AP175),AP175,0)+IF(ISNUMBER(AU175),AU175,0)</f>
        <v>0</v>
      </c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>
        <f>IF(ISNUMBER(BE175),BE175,0)+IF(ISNUMBER(BJ175),BJ175,0)</f>
        <v>0</v>
      </c>
      <c r="BP175" s="117"/>
      <c r="BQ175" s="117"/>
      <c r="BR175" s="117"/>
      <c r="BS175" s="117"/>
      <c r="CA175" s="6" t="s">
        <v>45</v>
      </c>
    </row>
    <row r="177" spans="1:79" ht="13.5" customHeight="1" x14ac:dyDescent="0.2">
      <c r="A177" s="42" t="s">
        <v>248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ht="15" customHeight="1" x14ac:dyDescent="0.2">
      <c r="A178" s="53" t="s">
        <v>215</v>
      </c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</row>
    <row r="179" spans="1:79" ht="15" customHeight="1" x14ac:dyDescent="0.2">
      <c r="A179" s="36" t="s">
        <v>6</v>
      </c>
      <c r="B179" s="36"/>
      <c r="C179" s="36"/>
      <c r="D179" s="36"/>
      <c r="E179" s="36"/>
      <c r="F179" s="36"/>
      <c r="G179" s="36" t="s">
        <v>126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 t="s">
        <v>13</v>
      </c>
      <c r="U179" s="36"/>
      <c r="V179" s="36"/>
      <c r="W179" s="36"/>
      <c r="X179" s="36"/>
      <c r="Y179" s="36"/>
      <c r="Z179" s="36"/>
      <c r="AA179" s="30" t="s">
        <v>237</v>
      </c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7"/>
      <c r="AP179" s="30" t="s">
        <v>242</v>
      </c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2"/>
    </row>
    <row r="180" spans="1:79" ht="32.1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 t="s">
        <v>4</v>
      </c>
      <c r="AB180" s="36"/>
      <c r="AC180" s="36"/>
      <c r="AD180" s="36"/>
      <c r="AE180" s="36"/>
      <c r="AF180" s="36" t="s">
        <v>3</v>
      </c>
      <c r="AG180" s="36"/>
      <c r="AH180" s="36"/>
      <c r="AI180" s="36"/>
      <c r="AJ180" s="36"/>
      <c r="AK180" s="36" t="s">
        <v>89</v>
      </c>
      <c r="AL180" s="36"/>
      <c r="AM180" s="36"/>
      <c r="AN180" s="36"/>
      <c r="AO180" s="36"/>
      <c r="AP180" s="36" t="s">
        <v>4</v>
      </c>
      <c r="AQ180" s="36"/>
      <c r="AR180" s="36"/>
      <c r="AS180" s="36"/>
      <c r="AT180" s="36"/>
      <c r="AU180" s="36" t="s">
        <v>3</v>
      </c>
      <c r="AV180" s="36"/>
      <c r="AW180" s="36"/>
      <c r="AX180" s="36"/>
      <c r="AY180" s="36"/>
      <c r="AZ180" s="36" t="s">
        <v>96</v>
      </c>
      <c r="BA180" s="36"/>
      <c r="BB180" s="36"/>
      <c r="BC180" s="36"/>
      <c r="BD180" s="36"/>
    </row>
    <row r="181" spans="1:79" ht="15" customHeight="1" x14ac:dyDescent="0.2">
      <c r="A181" s="36">
        <v>1</v>
      </c>
      <c r="B181" s="36"/>
      <c r="C181" s="36"/>
      <c r="D181" s="36"/>
      <c r="E181" s="36"/>
      <c r="F181" s="36"/>
      <c r="G181" s="36">
        <v>2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>
        <v>3</v>
      </c>
      <c r="U181" s="36"/>
      <c r="V181" s="36"/>
      <c r="W181" s="36"/>
      <c r="X181" s="36"/>
      <c r="Y181" s="36"/>
      <c r="Z181" s="36"/>
      <c r="AA181" s="36">
        <v>4</v>
      </c>
      <c r="AB181" s="36"/>
      <c r="AC181" s="36"/>
      <c r="AD181" s="36"/>
      <c r="AE181" s="36"/>
      <c r="AF181" s="36">
        <v>5</v>
      </c>
      <c r="AG181" s="36"/>
      <c r="AH181" s="36"/>
      <c r="AI181" s="36"/>
      <c r="AJ181" s="36"/>
      <c r="AK181" s="36">
        <v>6</v>
      </c>
      <c r="AL181" s="36"/>
      <c r="AM181" s="36"/>
      <c r="AN181" s="36"/>
      <c r="AO181" s="36"/>
      <c r="AP181" s="36">
        <v>7</v>
      </c>
      <c r="AQ181" s="36"/>
      <c r="AR181" s="36"/>
      <c r="AS181" s="36"/>
      <c r="AT181" s="36"/>
      <c r="AU181" s="36">
        <v>8</v>
      </c>
      <c r="AV181" s="36"/>
      <c r="AW181" s="36"/>
      <c r="AX181" s="36"/>
      <c r="AY181" s="36"/>
      <c r="AZ181" s="36">
        <v>9</v>
      </c>
      <c r="BA181" s="36"/>
      <c r="BB181" s="36"/>
      <c r="BC181" s="36"/>
      <c r="BD181" s="36"/>
    </row>
    <row r="182" spans="1:79" s="1" customFormat="1" ht="12" hidden="1" customHeight="1" x14ac:dyDescent="0.2">
      <c r="A182" s="38" t="s">
        <v>69</v>
      </c>
      <c r="B182" s="38"/>
      <c r="C182" s="38"/>
      <c r="D182" s="38"/>
      <c r="E182" s="38"/>
      <c r="F182" s="38"/>
      <c r="G182" s="74" t="s">
        <v>57</v>
      </c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 t="s">
        <v>79</v>
      </c>
      <c r="U182" s="74"/>
      <c r="V182" s="74"/>
      <c r="W182" s="74"/>
      <c r="X182" s="74"/>
      <c r="Y182" s="74"/>
      <c r="Z182" s="74"/>
      <c r="AA182" s="37" t="s">
        <v>60</v>
      </c>
      <c r="AB182" s="37"/>
      <c r="AC182" s="37"/>
      <c r="AD182" s="37"/>
      <c r="AE182" s="37"/>
      <c r="AF182" s="37" t="s">
        <v>61</v>
      </c>
      <c r="AG182" s="37"/>
      <c r="AH182" s="37"/>
      <c r="AI182" s="37"/>
      <c r="AJ182" s="37"/>
      <c r="AK182" s="44" t="s">
        <v>122</v>
      </c>
      <c r="AL182" s="44"/>
      <c r="AM182" s="44"/>
      <c r="AN182" s="44"/>
      <c r="AO182" s="44"/>
      <c r="AP182" s="37" t="s">
        <v>62</v>
      </c>
      <c r="AQ182" s="37"/>
      <c r="AR182" s="37"/>
      <c r="AS182" s="37"/>
      <c r="AT182" s="37"/>
      <c r="AU182" s="37" t="s">
        <v>63</v>
      </c>
      <c r="AV182" s="37"/>
      <c r="AW182" s="37"/>
      <c r="AX182" s="37"/>
      <c r="AY182" s="37"/>
      <c r="AZ182" s="44" t="s">
        <v>122</v>
      </c>
      <c r="BA182" s="44"/>
      <c r="BB182" s="44"/>
      <c r="BC182" s="44"/>
      <c r="BD182" s="44"/>
      <c r="CA182" s="1" t="s">
        <v>46</v>
      </c>
    </row>
    <row r="183" spans="1:79" s="6" customFormat="1" x14ac:dyDescent="0.2">
      <c r="A183" s="89"/>
      <c r="B183" s="89"/>
      <c r="C183" s="89"/>
      <c r="D183" s="89"/>
      <c r="E183" s="89"/>
      <c r="F183" s="89"/>
      <c r="G183" s="119" t="s">
        <v>147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20"/>
      <c r="U183" s="120"/>
      <c r="V183" s="120"/>
      <c r="W183" s="120"/>
      <c r="X183" s="120"/>
      <c r="Y183" s="120"/>
      <c r="Z183" s="120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>
        <f>IF(ISNUMBER(AA183),AA183,0)+IF(ISNUMBER(AF183),AF183,0)</f>
        <v>0</v>
      </c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>
        <f>IF(ISNUMBER(AP183),AP183,0)+IF(ISNUMBER(AU183),AU183,0)</f>
        <v>0</v>
      </c>
      <c r="BA183" s="117"/>
      <c r="BB183" s="117"/>
      <c r="BC183" s="117"/>
      <c r="BD183" s="117"/>
      <c r="CA183" s="6" t="s">
        <v>47</v>
      </c>
    </row>
    <row r="186" spans="1:79" ht="14.25" customHeight="1" x14ac:dyDescent="0.2">
      <c r="A186" s="42" t="s">
        <v>249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79" ht="15" customHeight="1" x14ac:dyDescent="0.2">
      <c r="A187" s="53" t="s">
        <v>215</v>
      </c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</row>
    <row r="188" spans="1:79" ht="23.1" customHeight="1" x14ac:dyDescent="0.2">
      <c r="A188" s="36" t="s">
        <v>128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62" t="s">
        <v>129</v>
      </c>
      <c r="O188" s="63"/>
      <c r="P188" s="63"/>
      <c r="Q188" s="63"/>
      <c r="R188" s="63"/>
      <c r="S188" s="63"/>
      <c r="T188" s="63"/>
      <c r="U188" s="64"/>
      <c r="V188" s="62" t="s">
        <v>130</v>
      </c>
      <c r="W188" s="63"/>
      <c r="X188" s="63"/>
      <c r="Y188" s="63"/>
      <c r="Z188" s="64"/>
      <c r="AA188" s="36" t="s">
        <v>216</v>
      </c>
      <c r="AB188" s="36"/>
      <c r="AC188" s="36"/>
      <c r="AD188" s="36"/>
      <c r="AE188" s="36"/>
      <c r="AF188" s="36"/>
      <c r="AG188" s="36"/>
      <c r="AH188" s="36"/>
      <c r="AI188" s="36"/>
      <c r="AJ188" s="36" t="s">
        <v>219</v>
      </c>
      <c r="AK188" s="36"/>
      <c r="AL188" s="36"/>
      <c r="AM188" s="36"/>
      <c r="AN188" s="36"/>
      <c r="AO188" s="36"/>
      <c r="AP188" s="36"/>
      <c r="AQ188" s="36"/>
      <c r="AR188" s="36"/>
      <c r="AS188" s="36" t="s">
        <v>226</v>
      </c>
      <c r="AT188" s="36"/>
      <c r="AU188" s="36"/>
      <c r="AV188" s="36"/>
      <c r="AW188" s="36"/>
      <c r="AX188" s="36"/>
      <c r="AY188" s="36"/>
      <c r="AZ188" s="36"/>
      <c r="BA188" s="36"/>
      <c r="BB188" s="36" t="s">
        <v>237</v>
      </c>
      <c r="BC188" s="36"/>
      <c r="BD188" s="36"/>
      <c r="BE188" s="36"/>
      <c r="BF188" s="36"/>
      <c r="BG188" s="36"/>
      <c r="BH188" s="36"/>
      <c r="BI188" s="36"/>
      <c r="BJ188" s="36"/>
      <c r="BK188" s="36" t="s">
        <v>242</v>
      </c>
      <c r="BL188" s="36"/>
      <c r="BM188" s="36"/>
      <c r="BN188" s="36"/>
      <c r="BO188" s="36"/>
      <c r="BP188" s="36"/>
      <c r="BQ188" s="36"/>
      <c r="BR188" s="36"/>
      <c r="BS188" s="36"/>
    </row>
    <row r="189" spans="1:79" ht="95.2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65"/>
      <c r="O189" s="66"/>
      <c r="P189" s="66"/>
      <c r="Q189" s="66"/>
      <c r="R189" s="66"/>
      <c r="S189" s="66"/>
      <c r="T189" s="66"/>
      <c r="U189" s="67"/>
      <c r="V189" s="65"/>
      <c r="W189" s="66"/>
      <c r="X189" s="66"/>
      <c r="Y189" s="66"/>
      <c r="Z189" s="67"/>
      <c r="AA189" s="49" t="s">
        <v>133</v>
      </c>
      <c r="AB189" s="49"/>
      <c r="AC189" s="49"/>
      <c r="AD189" s="49"/>
      <c r="AE189" s="49"/>
      <c r="AF189" s="49" t="s">
        <v>134</v>
      </c>
      <c r="AG189" s="49"/>
      <c r="AH189" s="49"/>
      <c r="AI189" s="49"/>
      <c r="AJ189" s="49" t="s">
        <v>133</v>
      </c>
      <c r="AK189" s="49"/>
      <c r="AL189" s="49"/>
      <c r="AM189" s="49"/>
      <c r="AN189" s="49"/>
      <c r="AO189" s="49" t="s">
        <v>134</v>
      </c>
      <c r="AP189" s="49"/>
      <c r="AQ189" s="49"/>
      <c r="AR189" s="49"/>
      <c r="AS189" s="49" t="s">
        <v>133</v>
      </c>
      <c r="AT189" s="49"/>
      <c r="AU189" s="49"/>
      <c r="AV189" s="49"/>
      <c r="AW189" s="49"/>
      <c r="AX189" s="49" t="s">
        <v>134</v>
      </c>
      <c r="AY189" s="49"/>
      <c r="AZ189" s="49"/>
      <c r="BA189" s="49"/>
      <c r="BB189" s="49" t="s">
        <v>133</v>
      </c>
      <c r="BC189" s="49"/>
      <c r="BD189" s="49"/>
      <c r="BE189" s="49"/>
      <c r="BF189" s="49"/>
      <c r="BG189" s="49" t="s">
        <v>134</v>
      </c>
      <c r="BH189" s="49"/>
      <c r="BI189" s="49"/>
      <c r="BJ189" s="49"/>
      <c r="BK189" s="49" t="s">
        <v>133</v>
      </c>
      <c r="BL189" s="49"/>
      <c r="BM189" s="49"/>
      <c r="BN189" s="49"/>
      <c r="BO189" s="49"/>
      <c r="BP189" s="49" t="s">
        <v>134</v>
      </c>
      <c r="BQ189" s="49"/>
      <c r="BR189" s="49"/>
      <c r="BS189" s="49"/>
    </row>
    <row r="190" spans="1:79" ht="15" customHeight="1" x14ac:dyDescent="0.2">
      <c r="A190" s="36">
        <v>1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0">
        <v>2</v>
      </c>
      <c r="O190" s="31"/>
      <c r="P190" s="31"/>
      <c r="Q190" s="31"/>
      <c r="R190" s="31"/>
      <c r="S190" s="31"/>
      <c r="T190" s="31"/>
      <c r="U190" s="32"/>
      <c r="V190" s="36">
        <v>3</v>
      </c>
      <c r="W190" s="36"/>
      <c r="X190" s="36"/>
      <c r="Y190" s="36"/>
      <c r="Z190" s="36"/>
      <c r="AA190" s="36">
        <v>4</v>
      </c>
      <c r="AB190" s="36"/>
      <c r="AC190" s="36"/>
      <c r="AD190" s="36"/>
      <c r="AE190" s="36"/>
      <c r="AF190" s="36">
        <v>5</v>
      </c>
      <c r="AG190" s="36"/>
      <c r="AH190" s="36"/>
      <c r="AI190" s="36"/>
      <c r="AJ190" s="36">
        <v>6</v>
      </c>
      <c r="AK190" s="36"/>
      <c r="AL190" s="36"/>
      <c r="AM190" s="36"/>
      <c r="AN190" s="36"/>
      <c r="AO190" s="36">
        <v>7</v>
      </c>
      <c r="AP190" s="36"/>
      <c r="AQ190" s="36"/>
      <c r="AR190" s="36"/>
      <c r="AS190" s="36">
        <v>8</v>
      </c>
      <c r="AT190" s="36"/>
      <c r="AU190" s="36"/>
      <c r="AV190" s="36"/>
      <c r="AW190" s="36"/>
      <c r="AX190" s="36">
        <v>9</v>
      </c>
      <c r="AY190" s="36"/>
      <c r="AZ190" s="36"/>
      <c r="BA190" s="36"/>
      <c r="BB190" s="36">
        <v>10</v>
      </c>
      <c r="BC190" s="36"/>
      <c r="BD190" s="36"/>
      <c r="BE190" s="36"/>
      <c r="BF190" s="36"/>
      <c r="BG190" s="36">
        <v>11</v>
      </c>
      <c r="BH190" s="36"/>
      <c r="BI190" s="36"/>
      <c r="BJ190" s="36"/>
      <c r="BK190" s="36">
        <v>12</v>
      </c>
      <c r="BL190" s="36"/>
      <c r="BM190" s="36"/>
      <c r="BN190" s="36"/>
      <c r="BO190" s="36"/>
      <c r="BP190" s="36">
        <v>13</v>
      </c>
      <c r="BQ190" s="36"/>
      <c r="BR190" s="36"/>
      <c r="BS190" s="36"/>
    </row>
    <row r="191" spans="1:79" s="1" customFormat="1" ht="12" hidden="1" customHeight="1" x14ac:dyDescent="0.2">
      <c r="A191" s="74" t="s">
        <v>146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38" t="s">
        <v>131</v>
      </c>
      <c r="O191" s="38"/>
      <c r="P191" s="38"/>
      <c r="Q191" s="38"/>
      <c r="R191" s="38"/>
      <c r="S191" s="38"/>
      <c r="T191" s="38"/>
      <c r="U191" s="38"/>
      <c r="V191" s="38" t="s">
        <v>132</v>
      </c>
      <c r="W191" s="38"/>
      <c r="X191" s="38"/>
      <c r="Y191" s="38"/>
      <c r="Z191" s="38"/>
      <c r="AA191" s="37" t="s">
        <v>65</v>
      </c>
      <c r="AB191" s="37"/>
      <c r="AC191" s="37"/>
      <c r="AD191" s="37"/>
      <c r="AE191" s="37"/>
      <c r="AF191" s="37" t="s">
        <v>66</v>
      </c>
      <c r="AG191" s="37"/>
      <c r="AH191" s="37"/>
      <c r="AI191" s="37"/>
      <c r="AJ191" s="37" t="s">
        <v>67</v>
      </c>
      <c r="AK191" s="37"/>
      <c r="AL191" s="37"/>
      <c r="AM191" s="37"/>
      <c r="AN191" s="37"/>
      <c r="AO191" s="37" t="s">
        <v>68</v>
      </c>
      <c r="AP191" s="37"/>
      <c r="AQ191" s="37"/>
      <c r="AR191" s="37"/>
      <c r="AS191" s="37" t="s">
        <v>58</v>
      </c>
      <c r="AT191" s="37"/>
      <c r="AU191" s="37"/>
      <c r="AV191" s="37"/>
      <c r="AW191" s="37"/>
      <c r="AX191" s="37" t="s">
        <v>59</v>
      </c>
      <c r="AY191" s="37"/>
      <c r="AZ191" s="37"/>
      <c r="BA191" s="37"/>
      <c r="BB191" s="37" t="s">
        <v>60</v>
      </c>
      <c r="BC191" s="37"/>
      <c r="BD191" s="37"/>
      <c r="BE191" s="37"/>
      <c r="BF191" s="37"/>
      <c r="BG191" s="37" t="s">
        <v>61</v>
      </c>
      <c r="BH191" s="37"/>
      <c r="BI191" s="37"/>
      <c r="BJ191" s="37"/>
      <c r="BK191" s="37" t="s">
        <v>62</v>
      </c>
      <c r="BL191" s="37"/>
      <c r="BM191" s="37"/>
      <c r="BN191" s="37"/>
      <c r="BO191" s="37"/>
      <c r="BP191" s="37" t="s">
        <v>63</v>
      </c>
      <c r="BQ191" s="37"/>
      <c r="BR191" s="37"/>
      <c r="BS191" s="37"/>
      <c r="CA191" s="1" t="s">
        <v>48</v>
      </c>
    </row>
    <row r="192" spans="1:79" s="6" customFormat="1" ht="12.75" customHeight="1" x14ac:dyDescent="0.2">
      <c r="A192" s="119" t="s">
        <v>147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88"/>
      <c r="O192" s="86"/>
      <c r="P192" s="86"/>
      <c r="Q192" s="86"/>
      <c r="R192" s="86"/>
      <c r="S192" s="86"/>
      <c r="T192" s="86"/>
      <c r="U192" s="87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2"/>
      <c r="BQ192" s="123"/>
      <c r="BR192" s="123"/>
      <c r="BS192" s="124"/>
      <c r="CA192" s="6" t="s">
        <v>49</v>
      </c>
    </row>
    <row r="195" spans="1:79" ht="35.25" customHeight="1" x14ac:dyDescent="0.2">
      <c r="A195" s="42" t="s">
        <v>250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</row>
    <row r="196" spans="1:79" ht="15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</row>
    <row r="197" spans="1:79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9" spans="1:79" ht="28.5" customHeight="1" x14ac:dyDescent="0.2">
      <c r="A199" s="39" t="s">
        <v>233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</row>
    <row r="200" spans="1:79" ht="14.25" customHeight="1" x14ac:dyDescent="0.2">
      <c r="A200" s="42" t="s">
        <v>217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 x14ac:dyDescent="0.2">
      <c r="A201" s="40" t="s">
        <v>215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</row>
    <row r="202" spans="1:79" ht="42.95" customHeight="1" x14ac:dyDescent="0.2">
      <c r="A202" s="49" t="s">
        <v>135</v>
      </c>
      <c r="B202" s="49"/>
      <c r="C202" s="49"/>
      <c r="D202" s="49"/>
      <c r="E202" s="49"/>
      <c r="F202" s="49"/>
      <c r="G202" s="36" t="s">
        <v>19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 t="s">
        <v>15</v>
      </c>
      <c r="U202" s="36"/>
      <c r="V202" s="36"/>
      <c r="W202" s="36"/>
      <c r="X202" s="36"/>
      <c r="Y202" s="36"/>
      <c r="Z202" s="36" t="s">
        <v>14</v>
      </c>
      <c r="AA202" s="36"/>
      <c r="AB202" s="36"/>
      <c r="AC202" s="36"/>
      <c r="AD202" s="36"/>
      <c r="AE202" s="36" t="s">
        <v>136</v>
      </c>
      <c r="AF202" s="36"/>
      <c r="AG202" s="36"/>
      <c r="AH202" s="36"/>
      <c r="AI202" s="36"/>
      <c r="AJ202" s="36"/>
      <c r="AK202" s="36" t="s">
        <v>137</v>
      </c>
      <c r="AL202" s="36"/>
      <c r="AM202" s="36"/>
      <c r="AN202" s="36"/>
      <c r="AO202" s="36"/>
      <c r="AP202" s="36"/>
      <c r="AQ202" s="36" t="s">
        <v>138</v>
      </c>
      <c r="AR202" s="36"/>
      <c r="AS202" s="36"/>
      <c r="AT202" s="36"/>
      <c r="AU202" s="36"/>
      <c r="AV202" s="36"/>
      <c r="AW202" s="36" t="s">
        <v>98</v>
      </c>
      <c r="AX202" s="36"/>
      <c r="AY202" s="36"/>
      <c r="AZ202" s="36"/>
      <c r="BA202" s="36"/>
      <c r="BB202" s="36"/>
      <c r="BC202" s="36"/>
      <c r="BD202" s="36"/>
      <c r="BE202" s="36"/>
      <c r="BF202" s="36"/>
      <c r="BG202" s="36" t="s">
        <v>139</v>
      </c>
      <c r="BH202" s="36"/>
      <c r="BI202" s="36"/>
      <c r="BJ202" s="36"/>
      <c r="BK202" s="36"/>
      <c r="BL202" s="36"/>
    </row>
    <row r="203" spans="1:79" ht="39.950000000000003" customHeight="1" x14ac:dyDescent="0.2">
      <c r="A203" s="49"/>
      <c r="B203" s="49"/>
      <c r="C203" s="49"/>
      <c r="D203" s="49"/>
      <c r="E203" s="49"/>
      <c r="F203" s="49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 t="s">
        <v>17</v>
      </c>
      <c r="AX203" s="36"/>
      <c r="AY203" s="36"/>
      <c r="AZ203" s="36"/>
      <c r="BA203" s="36"/>
      <c r="BB203" s="36" t="s">
        <v>16</v>
      </c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</row>
    <row r="204" spans="1:79" ht="15" customHeight="1" x14ac:dyDescent="0.2">
      <c r="A204" s="36">
        <v>1</v>
      </c>
      <c r="B204" s="36"/>
      <c r="C204" s="36"/>
      <c r="D204" s="36"/>
      <c r="E204" s="36"/>
      <c r="F204" s="36"/>
      <c r="G204" s="36">
        <v>2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>
        <v>3</v>
      </c>
      <c r="U204" s="36"/>
      <c r="V204" s="36"/>
      <c r="W204" s="36"/>
      <c r="X204" s="36"/>
      <c r="Y204" s="36"/>
      <c r="Z204" s="36">
        <v>4</v>
      </c>
      <c r="AA204" s="36"/>
      <c r="AB204" s="36"/>
      <c r="AC204" s="36"/>
      <c r="AD204" s="36"/>
      <c r="AE204" s="36">
        <v>5</v>
      </c>
      <c r="AF204" s="36"/>
      <c r="AG204" s="36"/>
      <c r="AH204" s="36"/>
      <c r="AI204" s="36"/>
      <c r="AJ204" s="36"/>
      <c r="AK204" s="36">
        <v>6</v>
      </c>
      <c r="AL204" s="36"/>
      <c r="AM204" s="36"/>
      <c r="AN204" s="36"/>
      <c r="AO204" s="36"/>
      <c r="AP204" s="36"/>
      <c r="AQ204" s="36">
        <v>7</v>
      </c>
      <c r="AR204" s="36"/>
      <c r="AS204" s="36"/>
      <c r="AT204" s="36"/>
      <c r="AU204" s="36"/>
      <c r="AV204" s="36"/>
      <c r="AW204" s="36">
        <v>8</v>
      </c>
      <c r="AX204" s="36"/>
      <c r="AY204" s="36"/>
      <c r="AZ204" s="36"/>
      <c r="BA204" s="36"/>
      <c r="BB204" s="36">
        <v>9</v>
      </c>
      <c r="BC204" s="36"/>
      <c r="BD204" s="36"/>
      <c r="BE204" s="36"/>
      <c r="BF204" s="36"/>
      <c r="BG204" s="36">
        <v>10</v>
      </c>
      <c r="BH204" s="36"/>
      <c r="BI204" s="36"/>
      <c r="BJ204" s="36"/>
      <c r="BK204" s="36"/>
      <c r="BL204" s="36"/>
    </row>
    <row r="205" spans="1:79" s="1" customFormat="1" ht="12" hidden="1" customHeight="1" x14ac:dyDescent="0.2">
      <c r="A205" s="38" t="s">
        <v>64</v>
      </c>
      <c r="B205" s="38"/>
      <c r="C205" s="38"/>
      <c r="D205" s="38"/>
      <c r="E205" s="38"/>
      <c r="F205" s="38"/>
      <c r="G205" s="74" t="s">
        <v>57</v>
      </c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37" t="s">
        <v>80</v>
      </c>
      <c r="U205" s="37"/>
      <c r="V205" s="37"/>
      <c r="W205" s="37"/>
      <c r="X205" s="37"/>
      <c r="Y205" s="37"/>
      <c r="Z205" s="37" t="s">
        <v>81</v>
      </c>
      <c r="AA205" s="37"/>
      <c r="AB205" s="37"/>
      <c r="AC205" s="37"/>
      <c r="AD205" s="37"/>
      <c r="AE205" s="37" t="s">
        <v>82</v>
      </c>
      <c r="AF205" s="37"/>
      <c r="AG205" s="37"/>
      <c r="AH205" s="37"/>
      <c r="AI205" s="37"/>
      <c r="AJ205" s="37"/>
      <c r="AK205" s="37" t="s">
        <v>83</v>
      </c>
      <c r="AL205" s="37"/>
      <c r="AM205" s="37"/>
      <c r="AN205" s="37"/>
      <c r="AO205" s="37"/>
      <c r="AP205" s="37"/>
      <c r="AQ205" s="75" t="s">
        <v>99</v>
      </c>
      <c r="AR205" s="37"/>
      <c r="AS205" s="37"/>
      <c r="AT205" s="37"/>
      <c r="AU205" s="37"/>
      <c r="AV205" s="37"/>
      <c r="AW205" s="37" t="s">
        <v>84</v>
      </c>
      <c r="AX205" s="37"/>
      <c r="AY205" s="37"/>
      <c r="AZ205" s="37"/>
      <c r="BA205" s="37"/>
      <c r="BB205" s="37" t="s">
        <v>85</v>
      </c>
      <c r="BC205" s="37"/>
      <c r="BD205" s="37"/>
      <c r="BE205" s="37"/>
      <c r="BF205" s="37"/>
      <c r="BG205" s="75" t="s">
        <v>100</v>
      </c>
      <c r="BH205" s="37"/>
      <c r="BI205" s="37"/>
      <c r="BJ205" s="37"/>
      <c r="BK205" s="37"/>
      <c r="BL205" s="37"/>
      <c r="CA205" s="1" t="s">
        <v>50</v>
      </c>
    </row>
    <row r="206" spans="1:79" s="6" customFormat="1" ht="12.75" customHeight="1" x14ac:dyDescent="0.2">
      <c r="A206" s="89"/>
      <c r="B206" s="89"/>
      <c r="C206" s="89"/>
      <c r="D206" s="89"/>
      <c r="E206" s="89"/>
      <c r="F206" s="89"/>
      <c r="G206" s="119" t="s">
        <v>147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>
        <f>IF(ISNUMBER(AK206),AK206,0)-IF(ISNUMBER(AE206),AE206,0)</f>
        <v>0</v>
      </c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>
        <f>IF(ISNUMBER(Z206),Z206,0)+IF(ISNUMBER(AK206),AK206,0)</f>
        <v>0</v>
      </c>
      <c r="BH206" s="117"/>
      <c r="BI206" s="117"/>
      <c r="BJ206" s="117"/>
      <c r="BK206" s="117"/>
      <c r="BL206" s="117"/>
      <c r="CA206" s="6" t="s">
        <v>51</v>
      </c>
    </row>
    <row r="208" spans="1:79" ht="14.25" customHeight="1" x14ac:dyDescent="0.2">
      <c r="A208" s="42" t="s">
        <v>234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79" ht="15" customHeight="1" x14ac:dyDescent="0.2">
      <c r="A209" s="40" t="s">
        <v>215</v>
      </c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</row>
    <row r="210" spans="1:79" ht="18" customHeight="1" x14ac:dyDescent="0.2">
      <c r="A210" s="36" t="s">
        <v>135</v>
      </c>
      <c r="B210" s="36"/>
      <c r="C210" s="36"/>
      <c r="D210" s="36"/>
      <c r="E210" s="36"/>
      <c r="F210" s="36"/>
      <c r="G210" s="36" t="s">
        <v>19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 t="s">
        <v>221</v>
      </c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 t="s">
        <v>231</v>
      </c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42.9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 t="s">
        <v>140</v>
      </c>
      <c r="R211" s="36"/>
      <c r="S211" s="36"/>
      <c r="T211" s="36"/>
      <c r="U211" s="36"/>
      <c r="V211" s="49" t="s">
        <v>141</v>
      </c>
      <c r="W211" s="49"/>
      <c r="X211" s="49"/>
      <c r="Y211" s="49"/>
      <c r="Z211" s="36" t="s">
        <v>142</v>
      </c>
      <c r="AA211" s="36"/>
      <c r="AB211" s="36"/>
      <c r="AC211" s="36"/>
      <c r="AD211" s="36"/>
      <c r="AE211" s="36"/>
      <c r="AF211" s="36"/>
      <c r="AG211" s="36"/>
      <c r="AH211" s="36"/>
      <c r="AI211" s="36"/>
      <c r="AJ211" s="36" t="s">
        <v>143</v>
      </c>
      <c r="AK211" s="36"/>
      <c r="AL211" s="36"/>
      <c r="AM211" s="36"/>
      <c r="AN211" s="36"/>
      <c r="AO211" s="36" t="s">
        <v>20</v>
      </c>
      <c r="AP211" s="36"/>
      <c r="AQ211" s="36"/>
      <c r="AR211" s="36"/>
      <c r="AS211" s="36"/>
      <c r="AT211" s="49" t="s">
        <v>144</v>
      </c>
      <c r="AU211" s="49"/>
      <c r="AV211" s="49"/>
      <c r="AW211" s="49"/>
      <c r="AX211" s="36" t="s">
        <v>142</v>
      </c>
      <c r="AY211" s="36"/>
      <c r="AZ211" s="36"/>
      <c r="BA211" s="36"/>
      <c r="BB211" s="36"/>
      <c r="BC211" s="36"/>
      <c r="BD211" s="36"/>
      <c r="BE211" s="36"/>
      <c r="BF211" s="36"/>
      <c r="BG211" s="36"/>
      <c r="BH211" s="36" t="s">
        <v>145</v>
      </c>
      <c r="BI211" s="36"/>
      <c r="BJ211" s="36"/>
      <c r="BK211" s="36"/>
      <c r="BL211" s="36"/>
    </row>
    <row r="212" spans="1:79" ht="63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49"/>
      <c r="W212" s="49"/>
      <c r="X212" s="49"/>
      <c r="Y212" s="49"/>
      <c r="Z212" s="36" t="s">
        <v>17</v>
      </c>
      <c r="AA212" s="36"/>
      <c r="AB212" s="36"/>
      <c r="AC212" s="36"/>
      <c r="AD212" s="36"/>
      <c r="AE212" s="36" t="s">
        <v>16</v>
      </c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49"/>
      <c r="AU212" s="49"/>
      <c r="AV212" s="49"/>
      <c r="AW212" s="49"/>
      <c r="AX212" s="36" t="s">
        <v>17</v>
      </c>
      <c r="AY212" s="36"/>
      <c r="AZ212" s="36"/>
      <c r="BA212" s="36"/>
      <c r="BB212" s="36"/>
      <c r="BC212" s="36" t="s">
        <v>16</v>
      </c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ht="15" customHeight="1" x14ac:dyDescent="0.2">
      <c r="A213" s="36">
        <v>1</v>
      </c>
      <c r="B213" s="36"/>
      <c r="C213" s="36"/>
      <c r="D213" s="36"/>
      <c r="E213" s="36"/>
      <c r="F213" s="36"/>
      <c r="G213" s="36">
        <v>2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>
        <v>3</v>
      </c>
      <c r="R213" s="36"/>
      <c r="S213" s="36"/>
      <c r="T213" s="36"/>
      <c r="U213" s="36"/>
      <c r="V213" s="36">
        <v>4</v>
      </c>
      <c r="W213" s="36"/>
      <c r="X213" s="36"/>
      <c r="Y213" s="36"/>
      <c r="Z213" s="36">
        <v>5</v>
      </c>
      <c r="AA213" s="36"/>
      <c r="AB213" s="36"/>
      <c r="AC213" s="36"/>
      <c r="AD213" s="36"/>
      <c r="AE213" s="36">
        <v>6</v>
      </c>
      <c r="AF213" s="36"/>
      <c r="AG213" s="36"/>
      <c r="AH213" s="36"/>
      <c r="AI213" s="36"/>
      <c r="AJ213" s="36">
        <v>7</v>
      </c>
      <c r="AK213" s="36"/>
      <c r="AL213" s="36"/>
      <c r="AM213" s="36"/>
      <c r="AN213" s="36"/>
      <c r="AO213" s="36">
        <v>8</v>
      </c>
      <c r="AP213" s="36"/>
      <c r="AQ213" s="36"/>
      <c r="AR213" s="36"/>
      <c r="AS213" s="36"/>
      <c r="AT213" s="36">
        <v>9</v>
      </c>
      <c r="AU213" s="36"/>
      <c r="AV213" s="36"/>
      <c r="AW213" s="36"/>
      <c r="AX213" s="36">
        <v>10</v>
      </c>
      <c r="AY213" s="36"/>
      <c r="AZ213" s="36"/>
      <c r="BA213" s="36"/>
      <c r="BB213" s="36"/>
      <c r="BC213" s="36">
        <v>11</v>
      </c>
      <c r="BD213" s="36"/>
      <c r="BE213" s="36"/>
      <c r="BF213" s="36"/>
      <c r="BG213" s="36"/>
      <c r="BH213" s="36">
        <v>12</v>
      </c>
      <c r="BI213" s="36"/>
      <c r="BJ213" s="36"/>
      <c r="BK213" s="36"/>
      <c r="BL213" s="36"/>
    </row>
    <row r="214" spans="1:79" s="1" customFormat="1" ht="12" hidden="1" customHeight="1" x14ac:dyDescent="0.2">
      <c r="A214" s="38" t="s">
        <v>64</v>
      </c>
      <c r="B214" s="38"/>
      <c r="C214" s="38"/>
      <c r="D214" s="38"/>
      <c r="E214" s="38"/>
      <c r="F214" s="38"/>
      <c r="G214" s="74" t="s">
        <v>57</v>
      </c>
      <c r="H214" s="74"/>
      <c r="I214" s="74"/>
      <c r="J214" s="74"/>
      <c r="K214" s="74"/>
      <c r="L214" s="74"/>
      <c r="M214" s="74"/>
      <c r="N214" s="74"/>
      <c r="O214" s="74"/>
      <c r="P214" s="74"/>
      <c r="Q214" s="37" t="s">
        <v>80</v>
      </c>
      <c r="R214" s="37"/>
      <c r="S214" s="37"/>
      <c r="T214" s="37"/>
      <c r="U214" s="37"/>
      <c r="V214" s="37" t="s">
        <v>81</v>
      </c>
      <c r="W214" s="37"/>
      <c r="X214" s="37"/>
      <c r="Y214" s="37"/>
      <c r="Z214" s="37" t="s">
        <v>82</v>
      </c>
      <c r="AA214" s="37"/>
      <c r="AB214" s="37"/>
      <c r="AC214" s="37"/>
      <c r="AD214" s="37"/>
      <c r="AE214" s="37" t="s">
        <v>83</v>
      </c>
      <c r="AF214" s="37"/>
      <c r="AG214" s="37"/>
      <c r="AH214" s="37"/>
      <c r="AI214" s="37"/>
      <c r="AJ214" s="75" t="s">
        <v>101</v>
      </c>
      <c r="AK214" s="37"/>
      <c r="AL214" s="37"/>
      <c r="AM214" s="37"/>
      <c r="AN214" s="37"/>
      <c r="AO214" s="37" t="s">
        <v>84</v>
      </c>
      <c r="AP214" s="37"/>
      <c r="AQ214" s="37"/>
      <c r="AR214" s="37"/>
      <c r="AS214" s="37"/>
      <c r="AT214" s="75" t="s">
        <v>102</v>
      </c>
      <c r="AU214" s="37"/>
      <c r="AV214" s="37"/>
      <c r="AW214" s="37"/>
      <c r="AX214" s="37" t="s">
        <v>85</v>
      </c>
      <c r="AY214" s="37"/>
      <c r="AZ214" s="37"/>
      <c r="BA214" s="37"/>
      <c r="BB214" s="37"/>
      <c r="BC214" s="37" t="s">
        <v>86</v>
      </c>
      <c r="BD214" s="37"/>
      <c r="BE214" s="37"/>
      <c r="BF214" s="37"/>
      <c r="BG214" s="37"/>
      <c r="BH214" s="75" t="s">
        <v>101</v>
      </c>
      <c r="BI214" s="37"/>
      <c r="BJ214" s="37"/>
      <c r="BK214" s="37"/>
      <c r="BL214" s="37"/>
      <c r="CA214" s="1" t="s">
        <v>52</v>
      </c>
    </row>
    <row r="215" spans="1:79" s="100" customFormat="1" ht="12.75" customHeight="1" x14ac:dyDescent="0.2">
      <c r="A215" s="111">
        <v>2111</v>
      </c>
      <c r="B215" s="111"/>
      <c r="C215" s="111"/>
      <c r="D215" s="111"/>
      <c r="E215" s="111"/>
      <c r="F215" s="111"/>
      <c r="G215" s="93" t="s">
        <v>174</v>
      </c>
      <c r="H215" s="94"/>
      <c r="I215" s="94"/>
      <c r="J215" s="94"/>
      <c r="K215" s="94"/>
      <c r="L215" s="94"/>
      <c r="M215" s="94"/>
      <c r="N215" s="94"/>
      <c r="O215" s="94"/>
      <c r="P215" s="95"/>
      <c r="Q215" s="118">
        <v>0</v>
      </c>
      <c r="R215" s="118"/>
      <c r="S215" s="118"/>
      <c r="T215" s="118"/>
      <c r="U215" s="118"/>
      <c r="V215" s="118">
        <v>0</v>
      </c>
      <c r="W215" s="118"/>
      <c r="X215" s="118"/>
      <c r="Y215" s="118"/>
      <c r="Z215" s="118">
        <v>0</v>
      </c>
      <c r="AA215" s="118"/>
      <c r="AB215" s="118"/>
      <c r="AC215" s="118"/>
      <c r="AD215" s="118"/>
      <c r="AE215" s="118">
        <v>0</v>
      </c>
      <c r="AF215" s="118"/>
      <c r="AG215" s="118"/>
      <c r="AH215" s="118"/>
      <c r="AI215" s="118"/>
      <c r="AJ215" s="118">
        <f>IF(ISNUMBER(Q215),Q215,0)-IF(ISNUMBER(Z215),Z215,0)</f>
        <v>0</v>
      </c>
      <c r="AK215" s="118"/>
      <c r="AL215" s="118"/>
      <c r="AM215" s="118"/>
      <c r="AN215" s="118"/>
      <c r="AO215" s="118">
        <v>753940</v>
      </c>
      <c r="AP215" s="118"/>
      <c r="AQ215" s="118"/>
      <c r="AR215" s="118"/>
      <c r="AS215" s="118"/>
      <c r="AT215" s="118">
        <f>IF(ISNUMBER(V215),V215,0)-IF(ISNUMBER(Z215),Z215,0)-IF(ISNUMBER(AE215),AE215,0)</f>
        <v>0</v>
      </c>
      <c r="AU215" s="118"/>
      <c r="AV215" s="118"/>
      <c r="AW215" s="118"/>
      <c r="AX215" s="118">
        <v>0</v>
      </c>
      <c r="AY215" s="118"/>
      <c r="AZ215" s="118"/>
      <c r="BA215" s="118"/>
      <c r="BB215" s="118"/>
      <c r="BC215" s="118">
        <v>0</v>
      </c>
      <c r="BD215" s="118"/>
      <c r="BE215" s="118"/>
      <c r="BF215" s="118"/>
      <c r="BG215" s="118"/>
      <c r="BH215" s="118">
        <f>IF(ISNUMBER(AO215),AO215,0)-IF(ISNUMBER(AX215),AX215,0)</f>
        <v>753940</v>
      </c>
      <c r="BI215" s="118"/>
      <c r="BJ215" s="118"/>
      <c r="BK215" s="118"/>
      <c r="BL215" s="118"/>
      <c r="CA215" s="100" t="s">
        <v>53</v>
      </c>
    </row>
    <row r="216" spans="1:79" s="100" customFormat="1" ht="12.75" customHeight="1" x14ac:dyDescent="0.2">
      <c r="A216" s="111">
        <v>2120</v>
      </c>
      <c r="B216" s="111"/>
      <c r="C216" s="111"/>
      <c r="D216" s="111"/>
      <c r="E216" s="111"/>
      <c r="F216" s="111"/>
      <c r="G216" s="93" t="s">
        <v>175</v>
      </c>
      <c r="H216" s="94"/>
      <c r="I216" s="94"/>
      <c r="J216" s="94"/>
      <c r="K216" s="94"/>
      <c r="L216" s="94"/>
      <c r="M216" s="94"/>
      <c r="N216" s="94"/>
      <c r="O216" s="94"/>
      <c r="P216" s="95"/>
      <c r="Q216" s="118">
        <v>0</v>
      </c>
      <c r="R216" s="118"/>
      <c r="S216" s="118"/>
      <c r="T216" s="118"/>
      <c r="U216" s="118"/>
      <c r="V216" s="118">
        <v>0</v>
      </c>
      <c r="W216" s="118"/>
      <c r="X216" s="118"/>
      <c r="Y216" s="118"/>
      <c r="Z216" s="118">
        <v>0</v>
      </c>
      <c r="AA216" s="118"/>
      <c r="AB216" s="118"/>
      <c r="AC216" s="118"/>
      <c r="AD216" s="118"/>
      <c r="AE216" s="118">
        <v>0</v>
      </c>
      <c r="AF216" s="118"/>
      <c r="AG216" s="118"/>
      <c r="AH216" s="118"/>
      <c r="AI216" s="118"/>
      <c r="AJ216" s="118">
        <f>IF(ISNUMBER(Q216),Q216,0)-IF(ISNUMBER(Z216),Z216,0)</f>
        <v>0</v>
      </c>
      <c r="AK216" s="118"/>
      <c r="AL216" s="118"/>
      <c r="AM216" s="118"/>
      <c r="AN216" s="118"/>
      <c r="AO216" s="118">
        <v>165867</v>
      </c>
      <c r="AP216" s="118"/>
      <c r="AQ216" s="118"/>
      <c r="AR216" s="118"/>
      <c r="AS216" s="118"/>
      <c r="AT216" s="118">
        <f>IF(ISNUMBER(V216),V216,0)-IF(ISNUMBER(Z216),Z216,0)-IF(ISNUMBER(AE216),AE216,0)</f>
        <v>0</v>
      </c>
      <c r="AU216" s="118"/>
      <c r="AV216" s="118"/>
      <c r="AW216" s="118"/>
      <c r="AX216" s="118">
        <v>0</v>
      </c>
      <c r="AY216" s="118"/>
      <c r="AZ216" s="118"/>
      <c r="BA216" s="118"/>
      <c r="BB216" s="118"/>
      <c r="BC216" s="118">
        <v>0</v>
      </c>
      <c r="BD216" s="118"/>
      <c r="BE216" s="118"/>
      <c r="BF216" s="118"/>
      <c r="BG216" s="118"/>
      <c r="BH216" s="118">
        <f>IF(ISNUMBER(AO216),AO216,0)-IF(ISNUMBER(AX216),AX216,0)</f>
        <v>165867</v>
      </c>
      <c r="BI216" s="118"/>
      <c r="BJ216" s="118"/>
      <c r="BK216" s="118"/>
      <c r="BL216" s="118"/>
    </row>
    <row r="217" spans="1:79" s="100" customFormat="1" ht="25.5" customHeight="1" x14ac:dyDescent="0.2">
      <c r="A217" s="111">
        <v>2210</v>
      </c>
      <c r="B217" s="111"/>
      <c r="C217" s="111"/>
      <c r="D217" s="111"/>
      <c r="E217" s="111"/>
      <c r="F217" s="111"/>
      <c r="G217" s="93" t="s">
        <v>176</v>
      </c>
      <c r="H217" s="94"/>
      <c r="I217" s="94"/>
      <c r="J217" s="94"/>
      <c r="K217" s="94"/>
      <c r="L217" s="94"/>
      <c r="M217" s="94"/>
      <c r="N217" s="94"/>
      <c r="O217" s="94"/>
      <c r="P217" s="95"/>
      <c r="Q217" s="118">
        <v>0</v>
      </c>
      <c r="R217" s="118"/>
      <c r="S217" s="118"/>
      <c r="T217" s="118"/>
      <c r="U217" s="118"/>
      <c r="V217" s="118">
        <v>0</v>
      </c>
      <c r="W217" s="118"/>
      <c r="X217" s="118"/>
      <c r="Y217" s="118"/>
      <c r="Z217" s="118">
        <v>0</v>
      </c>
      <c r="AA217" s="118"/>
      <c r="AB217" s="118"/>
      <c r="AC217" s="118"/>
      <c r="AD217" s="118"/>
      <c r="AE217" s="118">
        <v>0</v>
      </c>
      <c r="AF217" s="118"/>
      <c r="AG217" s="118"/>
      <c r="AH217" s="118"/>
      <c r="AI217" s="118"/>
      <c r="AJ217" s="118">
        <f>IF(ISNUMBER(Q217),Q217,0)-IF(ISNUMBER(Z217),Z217,0)</f>
        <v>0</v>
      </c>
      <c r="AK217" s="118"/>
      <c r="AL217" s="118"/>
      <c r="AM217" s="118"/>
      <c r="AN217" s="118"/>
      <c r="AO217" s="118">
        <v>10000</v>
      </c>
      <c r="AP217" s="118"/>
      <c r="AQ217" s="118"/>
      <c r="AR217" s="118"/>
      <c r="AS217" s="118"/>
      <c r="AT217" s="118">
        <f>IF(ISNUMBER(V217),V217,0)-IF(ISNUMBER(Z217),Z217,0)-IF(ISNUMBER(AE217),AE217,0)</f>
        <v>0</v>
      </c>
      <c r="AU217" s="118"/>
      <c r="AV217" s="118"/>
      <c r="AW217" s="118"/>
      <c r="AX217" s="118">
        <v>0</v>
      </c>
      <c r="AY217" s="118"/>
      <c r="AZ217" s="118"/>
      <c r="BA217" s="118"/>
      <c r="BB217" s="118"/>
      <c r="BC217" s="118">
        <v>0</v>
      </c>
      <c r="BD217" s="118"/>
      <c r="BE217" s="118"/>
      <c r="BF217" s="118"/>
      <c r="BG217" s="118"/>
      <c r="BH217" s="118">
        <f>IF(ISNUMBER(AO217),AO217,0)-IF(ISNUMBER(AX217),AX217,0)</f>
        <v>10000</v>
      </c>
      <c r="BI217" s="118"/>
      <c r="BJ217" s="118"/>
      <c r="BK217" s="118"/>
      <c r="BL217" s="118"/>
    </row>
    <row r="218" spans="1:79" s="100" customFormat="1" ht="25.5" customHeight="1" x14ac:dyDescent="0.2">
      <c r="A218" s="111">
        <v>2240</v>
      </c>
      <c r="B218" s="111"/>
      <c r="C218" s="111"/>
      <c r="D218" s="111"/>
      <c r="E218" s="111"/>
      <c r="F218" s="111"/>
      <c r="G218" s="93" t="s">
        <v>177</v>
      </c>
      <c r="H218" s="94"/>
      <c r="I218" s="94"/>
      <c r="J218" s="94"/>
      <c r="K218" s="94"/>
      <c r="L218" s="94"/>
      <c r="M218" s="94"/>
      <c r="N218" s="94"/>
      <c r="O218" s="94"/>
      <c r="P218" s="95"/>
      <c r="Q218" s="118">
        <v>0</v>
      </c>
      <c r="R218" s="118"/>
      <c r="S218" s="118"/>
      <c r="T218" s="118"/>
      <c r="U218" s="118"/>
      <c r="V218" s="118">
        <v>0</v>
      </c>
      <c r="W218" s="118"/>
      <c r="X218" s="118"/>
      <c r="Y218" s="118"/>
      <c r="Z218" s="118">
        <v>0</v>
      </c>
      <c r="AA218" s="118"/>
      <c r="AB218" s="118"/>
      <c r="AC218" s="118"/>
      <c r="AD218" s="118"/>
      <c r="AE218" s="118">
        <v>0</v>
      </c>
      <c r="AF218" s="118"/>
      <c r="AG218" s="118"/>
      <c r="AH218" s="118"/>
      <c r="AI218" s="118"/>
      <c r="AJ218" s="118">
        <f>IF(ISNUMBER(Q218),Q218,0)-IF(ISNUMBER(Z218),Z218,0)</f>
        <v>0</v>
      </c>
      <c r="AK218" s="118"/>
      <c r="AL218" s="118"/>
      <c r="AM218" s="118"/>
      <c r="AN218" s="118"/>
      <c r="AO218" s="118">
        <v>5000</v>
      </c>
      <c r="AP218" s="118"/>
      <c r="AQ218" s="118"/>
      <c r="AR218" s="118"/>
      <c r="AS218" s="118"/>
      <c r="AT218" s="118">
        <f>IF(ISNUMBER(V218),V218,0)-IF(ISNUMBER(Z218),Z218,0)-IF(ISNUMBER(AE218),AE218,0)</f>
        <v>0</v>
      </c>
      <c r="AU218" s="118"/>
      <c r="AV218" s="118"/>
      <c r="AW218" s="118"/>
      <c r="AX218" s="118">
        <v>0</v>
      </c>
      <c r="AY218" s="118"/>
      <c r="AZ218" s="118"/>
      <c r="BA218" s="118"/>
      <c r="BB218" s="118"/>
      <c r="BC218" s="118">
        <v>0</v>
      </c>
      <c r="BD218" s="118"/>
      <c r="BE218" s="118"/>
      <c r="BF218" s="118"/>
      <c r="BG218" s="118"/>
      <c r="BH218" s="118">
        <f>IF(ISNUMBER(AO218),AO218,0)-IF(ISNUMBER(AX218),AX218,0)</f>
        <v>5000</v>
      </c>
      <c r="BI218" s="118"/>
      <c r="BJ218" s="118"/>
      <c r="BK218" s="118"/>
      <c r="BL218" s="118"/>
    </row>
    <row r="219" spans="1:79" s="6" customFormat="1" ht="12.75" customHeight="1" x14ac:dyDescent="0.2">
      <c r="A219" s="89"/>
      <c r="B219" s="89"/>
      <c r="C219" s="89"/>
      <c r="D219" s="89"/>
      <c r="E219" s="89"/>
      <c r="F219" s="89"/>
      <c r="G219" s="101" t="s">
        <v>147</v>
      </c>
      <c r="H219" s="102"/>
      <c r="I219" s="102"/>
      <c r="J219" s="102"/>
      <c r="K219" s="102"/>
      <c r="L219" s="102"/>
      <c r="M219" s="102"/>
      <c r="N219" s="102"/>
      <c r="O219" s="102"/>
      <c r="P219" s="103"/>
      <c r="Q219" s="117">
        <v>0</v>
      </c>
      <c r="R219" s="117"/>
      <c r="S219" s="117"/>
      <c r="T219" s="117"/>
      <c r="U219" s="117"/>
      <c r="V219" s="117">
        <v>0</v>
      </c>
      <c r="W219" s="117"/>
      <c r="X219" s="117"/>
      <c r="Y219" s="117"/>
      <c r="Z219" s="117">
        <v>0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>
        <f>IF(ISNUMBER(Q219),Q219,0)-IF(ISNUMBER(Z219),Z219,0)</f>
        <v>0</v>
      </c>
      <c r="AK219" s="117"/>
      <c r="AL219" s="117"/>
      <c r="AM219" s="117"/>
      <c r="AN219" s="117"/>
      <c r="AO219" s="117">
        <v>934807</v>
      </c>
      <c r="AP219" s="117"/>
      <c r="AQ219" s="117"/>
      <c r="AR219" s="117"/>
      <c r="AS219" s="117"/>
      <c r="AT219" s="117">
        <f>IF(ISNUMBER(V219),V219,0)-IF(ISNUMBER(Z219),Z219,0)-IF(ISNUMBER(AE219),AE219,0)</f>
        <v>0</v>
      </c>
      <c r="AU219" s="117"/>
      <c r="AV219" s="117"/>
      <c r="AW219" s="117"/>
      <c r="AX219" s="117">
        <v>0</v>
      </c>
      <c r="AY219" s="117"/>
      <c r="AZ219" s="117"/>
      <c r="BA219" s="117"/>
      <c r="BB219" s="117"/>
      <c r="BC219" s="117">
        <v>0</v>
      </c>
      <c r="BD219" s="117"/>
      <c r="BE219" s="117"/>
      <c r="BF219" s="117"/>
      <c r="BG219" s="117"/>
      <c r="BH219" s="117">
        <f>IF(ISNUMBER(AO219),AO219,0)-IF(ISNUMBER(AX219),AX219,0)</f>
        <v>934807</v>
      </c>
      <c r="BI219" s="117"/>
      <c r="BJ219" s="117"/>
      <c r="BK219" s="117"/>
      <c r="BL219" s="117"/>
    </row>
    <row r="221" spans="1:79" ht="14.25" customHeight="1" x14ac:dyDescent="0.2">
      <c r="A221" s="42" t="s">
        <v>222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 x14ac:dyDescent="0.2">
      <c r="A222" s="40" t="s">
        <v>215</v>
      </c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</row>
    <row r="223" spans="1:79" ht="42.95" customHeight="1" x14ac:dyDescent="0.2">
      <c r="A223" s="49" t="s">
        <v>135</v>
      </c>
      <c r="B223" s="49"/>
      <c r="C223" s="49"/>
      <c r="D223" s="49"/>
      <c r="E223" s="49"/>
      <c r="F223" s="49"/>
      <c r="G223" s="36" t="s">
        <v>19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 t="s">
        <v>15</v>
      </c>
      <c r="U223" s="36"/>
      <c r="V223" s="36"/>
      <c r="W223" s="36"/>
      <c r="X223" s="36"/>
      <c r="Y223" s="36"/>
      <c r="Z223" s="36" t="s">
        <v>14</v>
      </c>
      <c r="AA223" s="36"/>
      <c r="AB223" s="36"/>
      <c r="AC223" s="36"/>
      <c r="AD223" s="36"/>
      <c r="AE223" s="36" t="s">
        <v>218</v>
      </c>
      <c r="AF223" s="36"/>
      <c r="AG223" s="36"/>
      <c r="AH223" s="36"/>
      <c r="AI223" s="36"/>
      <c r="AJ223" s="36"/>
      <c r="AK223" s="36" t="s">
        <v>223</v>
      </c>
      <c r="AL223" s="36"/>
      <c r="AM223" s="36"/>
      <c r="AN223" s="36"/>
      <c r="AO223" s="36"/>
      <c r="AP223" s="36"/>
      <c r="AQ223" s="36" t="s">
        <v>235</v>
      </c>
      <c r="AR223" s="36"/>
      <c r="AS223" s="36"/>
      <c r="AT223" s="36"/>
      <c r="AU223" s="36"/>
      <c r="AV223" s="36"/>
      <c r="AW223" s="36" t="s">
        <v>18</v>
      </c>
      <c r="AX223" s="36"/>
      <c r="AY223" s="36"/>
      <c r="AZ223" s="36"/>
      <c r="BA223" s="36"/>
      <c r="BB223" s="36"/>
      <c r="BC223" s="36"/>
      <c r="BD223" s="36"/>
      <c r="BE223" s="36" t="s">
        <v>156</v>
      </c>
      <c r="BF223" s="36"/>
      <c r="BG223" s="36"/>
      <c r="BH223" s="36"/>
      <c r="BI223" s="36"/>
      <c r="BJ223" s="36"/>
      <c r="BK223" s="36"/>
      <c r="BL223" s="36"/>
    </row>
    <row r="224" spans="1:79" ht="21.75" customHeight="1" x14ac:dyDescent="0.2">
      <c r="A224" s="49"/>
      <c r="B224" s="49"/>
      <c r="C224" s="49"/>
      <c r="D224" s="49"/>
      <c r="E224" s="49"/>
      <c r="F224" s="49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</row>
    <row r="225" spans="1:79" ht="15" customHeight="1" x14ac:dyDescent="0.2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>
        <v>3</v>
      </c>
      <c r="U225" s="36"/>
      <c r="V225" s="36"/>
      <c r="W225" s="36"/>
      <c r="X225" s="36"/>
      <c r="Y225" s="36"/>
      <c r="Z225" s="36">
        <v>4</v>
      </c>
      <c r="AA225" s="36"/>
      <c r="AB225" s="36"/>
      <c r="AC225" s="36"/>
      <c r="AD225" s="36"/>
      <c r="AE225" s="36">
        <v>5</v>
      </c>
      <c r="AF225" s="36"/>
      <c r="AG225" s="36"/>
      <c r="AH225" s="36"/>
      <c r="AI225" s="36"/>
      <c r="AJ225" s="36"/>
      <c r="AK225" s="36">
        <v>6</v>
      </c>
      <c r="AL225" s="36"/>
      <c r="AM225" s="36"/>
      <c r="AN225" s="36"/>
      <c r="AO225" s="36"/>
      <c r="AP225" s="36"/>
      <c r="AQ225" s="36">
        <v>7</v>
      </c>
      <c r="AR225" s="36"/>
      <c r="AS225" s="36"/>
      <c r="AT225" s="36"/>
      <c r="AU225" s="36"/>
      <c r="AV225" s="36"/>
      <c r="AW225" s="38">
        <v>8</v>
      </c>
      <c r="AX225" s="38"/>
      <c r="AY225" s="38"/>
      <c r="AZ225" s="38"/>
      <c r="BA225" s="38"/>
      <c r="BB225" s="38"/>
      <c r="BC225" s="38"/>
      <c r="BD225" s="38"/>
      <c r="BE225" s="38">
        <v>9</v>
      </c>
      <c r="BF225" s="38"/>
      <c r="BG225" s="38"/>
      <c r="BH225" s="38"/>
      <c r="BI225" s="38"/>
      <c r="BJ225" s="38"/>
      <c r="BK225" s="38"/>
      <c r="BL225" s="38"/>
    </row>
    <row r="226" spans="1:79" s="1" customFormat="1" ht="18.75" hidden="1" customHeight="1" x14ac:dyDescent="0.2">
      <c r="A226" s="38" t="s">
        <v>64</v>
      </c>
      <c r="B226" s="38"/>
      <c r="C226" s="38"/>
      <c r="D226" s="38"/>
      <c r="E226" s="38"/>
      <c r="F226" s="38"/>
      <c r="G226" s="74" t="s">
        <v>57</v>
      </c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37" t="s">
        <v>80</v>
      </c>
      <c r="U226" s="37"/>
      <c r="V226" s="37"/>
      <c r="W226" s="37"/>
      <c r="X226" s="37"/>
      <c r="Y226" s="37"/>
      <c r="Z226" s="37" t="s">
        <v>81</v>
      </c>
      <c r="AA226" s="37"/>
      <c r="AB226" s="37"/>
      <c r="AC226" s="37"/>
      <c r="AD226" s="37"/>
      <c r="AE226" s="37" t="s">
        <v>82</v>
      </c>
      <c r="AF226" s="37"/>
      <c r="AG226" s="37"/>
      <c r="AH226" s="37"/>
      <c r="AI226" s="37"/>
      <c r="AJ226" s="37"/>
      <c r="AK226" s="37" t="s">
        <v>83</v>
      </c>
      <c r="AL226" s="37"/>
      <c r="AM226" s="37"/>
      <c r="AN226" s="37"/>
      <c r="AO226" s="37"/>
      <c r="AP226" s="37"/>
      <c r="AQ226" s="37" t="s">
        <v>84</v>
      </c>
      <c r="AR226" s="37"/>
      <c r="AS226" s="37"/>
      <c r="AT226" s="37"/>
      <c r="AU226" s="37"/>
      <c r="AV226" s="37"/>
      <c r="AW226" s="74" t="s">
        <v>87</v>
      </c>
      <c r="AX226" s="74"/>
      <c r="AY226" s="74"/>
      <c r="AZ226" s="74"/>
      <c r="BA226" s="74"/>
      <c r="BB226" s="74"/>
      <c r="BC226" s="74"/>
      <c r="BD226" s="74"/>
      <c r="BE226" s="74" t="s">
        <v>88</v>
      </c>
      <c r="BF226" s="74"/>
      <c r="BG226" s="74"/>
      <c r="BH226" s="74"/>
      <c r="BI226" s="74"/>
      <c r="BJ226" s="74"/>
      <c r="BK226" s="74"/>
      <c r="BL226" s="74"/>
      <c r="CA226" s="1" t="s">
        <v>54</v>
      </c>
    </row>
    <row r="227" spans="1:79" s="6" customFormat="1" ht="12.75" customHeight="1" x14ac:dyDescent="0.2">
      <c r="A227" s="89"/>
      <c r="B227" s="89"/>
      <c r="C227" s="89"/>
      <c r="D227" s="89"/>
      <c r="E227" s="89"/>
      <c r="F227" s="89"/>
      <c r="G227" s="119" t="s">
        <v>147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CA227" s="6" t="s">
        <v>55</v>
      </c>
    </row>
    <row r="229" spans="1:79" ht="14.25" customHeight="1" x14ac:dyDescent="0.2">
      <c r="A229" s="42" t="s">
        <v>236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</row>
    <row r="231" spans="1:79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14.25" x14ac:dyDescent="0.2">
      <c r="A233" s="42" t="s">
        <v>251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79" ht="14.25" x14ac:dyDescent="0.2">
      <c r="A234" s="42" t="s">
        <v>224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 x14ac:dyDescent="0.2">
      <c r="A235" s="125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</row>
    <row r="236" spans="1:79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9" spans="1:79" ht="18.95" customHeight="1" x14ac:dyDescent="0.2">
      <c r="A239" s="129" t="s">
        <v>209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22"/>
      <c r="AC239" s="22"/>
      <c r="AD239" s="22"/>
      <c r="AE239" s="22"/>
      <c r="AF239" s="22"/>
      <c r="AG239" s="22"/>
      <c r="AH239" s="25"/>
      <c r="AI239" s="25"/>
      <c r="AJ239" s="25"/>
      <c r="AK239" s="25"/>
      <c r="AL239" s="25"/>
      <c r="AM239" s="25"/>
      <c r="AN239" s="25"/>
      <c r="AO239" s="25"/>
      <c r="AP239" s="25"/>
      <c r="AQ239" s="22"/>
      <c r="AR239" s="22"/>
      <c r="AS239" s="22"/>
      <c r="AT239" s="22"/>
      <c r="AU239" s="130" t="s">
        <v>211</v>
      </c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</row>
    <row r="240" spans="1:79" ht="12.75" customHeight="1" x14ac:dyDescent="0.2">
      <c r="AB240" s="23"/>
      <c r="AC240" s="23"/>
      <c r="AD240" s="23"/>
      <c r="AE240" s="23"/>
      <c r="AF240" s="23"/>
      <c r="AG240" s="23"/>
      <c r="AH240" s="27" t="s">
        <v>1</v>
      </c>
      <c r="AI240" s="27"/>
      <c r="AJ240" s="27"/>
      <c r="AK240" s="27"/>
      <c r="AL240" s="27"/>
      <c r="AM240" s="27"/>
      <c r="AN240" s="27"/>
      <c r="AO240" s="27"/>
      <c r="AP240" s="27"/>
      <c r="AQ240" s="23"/>
      <c r="AR240" s="23"/>
      <c r="AS240" s="23"/>
      <c r="AT240" s="23"/>
      <c r="AU240" s="27" t="s">
        <v>160</v>
      </c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</row>
    <row r="241" spans="1:58" ht="15" x14ac:dyDescent="0.2">
      <c r="AB241" s="23"/>
      <c r="AC241" s="23"/>
      <c r="AD241" s="23"/>
      <c r="AE241" s="23"/>
      <c r="AF241" s="23"/>
      <c r="AG241" s="23"/>
      <c r="AH241" s="24"/>
      <c r="AI241" s="24"/>
      <c r="AJ241" s="24"/>
      <c r="AK241" s="24"/>
      <c r="AL241" s="24"/>
      <c r="AM241" s="24"/>
      <c r="AN241" s="24"/>
      <c r="AO241" s="24"/>
      <c r="AP241" s="24"/>
      <c r="AQ241" s="23"/>
      <c r="AR241" s="23"/>
      <c r="AS241" s="23"/>
      <c r="AT241" s="23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</row>
    <row r="242" spans="1:58" ht="18" customHeight="1" x14ac:dyDescent="0.2">
      <c r="A242" s="129" t="s">
        <v>210</v>
      </c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23"/>
      <c r="AC242" s="23"/>
      <c r="AD242" s="23"/>
      <c r="AE242" s="23"/>
      <c r="AF242" s="23"/>
      <c r="AG242" s="23"/>
      <c r="AH242" s="26"/>
      <c r="AI242" s="26"/>
      <c r="AJ242" s="26"/>
      <c r="AK242" s="26"/>
      <c r="AL242" s="26"/>
      <c r="AM242" s="26"/>
      <c r="AN242" s="26"/>
      <c r="AO242" s="26"/>
      <c r="AP242" s="26"/>
      <c r="AQ242" s="23"/>
      <c r="AR242" s="23"/>
      <c r="AS242" s="23"/>
      <c r="AT242" s="23"/>
      <c r="AU242" s="131" t="s">
        <v>212</v>
      </c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</row>
    <row r="243" spans="1:58" ht="12" customHeight="1" x14ac:dyDescent="0.2">
      <c r="AB243" s="23"/>
      <c r="AC243" s="23"/>
      <c r="AD243" s="23"/>
      <c r="AE243" s="23"/>
      <c r="AF243" s="23"/>
      <c r="AG243" s="23"/>
      <c r="AH243" s="27" t="s">
        <v>1</v>
      </c>
      <c r="AI243" s="27"/>
      <c r="AJ243" s="27"/>
      <c r="AK243" s="27"/>
      <c r="AL243" s="27"/>
      <c r="AM243" s="27"/>
      <c r="AN243" s="27"/>
      <c r="AO243" s="27"/>
      <c r="AP243" s="27"/>
      <c r="AQ243" s="23"/>
      <c r="AR243" s="23"/>
      <c r="AS243" s="23"/>
      <c r="AT243" s="23"/>
      <c r="AU243" s="27" t="s">
        <v>160</v>
      </c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</row>
  </sheetData>
  <mergeCells count="1537"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BJ165:BL165"/>
    <mergeCell ref="AR165:AT165"/>
    <mergeCell ref="AU165:AW165"/>
    <mergeCell ref="AX165:AZ165"/>
    <mergeCell ref="BA165:BC165"/>
    <mergeCell ref="BD165:BF165"/>
    <mergeCell ref="BG165:BI165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BJ163:BL163"/>
    <mergeCell ref="A164:C164"/>
    <mergeCell ref="D164:V164"/>
    <mergeCell ref="W164:Y164"/>
    <mergeCell ref="Z164:AB164"/>
    <mergeCell ref="AC164:AE164"/>
    <mergeCell ref="AF164:AH164"/>
    <mergeCell ref="AI164:AK164"/>
    <mergeCell ref="AL164:AN164"/>
    <mergeCell ref="AO164:AQ164"/>
    <mergeCell ref="AR163:AT163"/>
    <mergeCell ref="AU163:AW163"/>
    <mergeCell ref="AX163:AZ163"/>
    <mergeCell ref="BA163:BC163"/>
    <mergeCell ref="BD163:BF163"/>
    <mergeCell ref="BG163:BI163"/>
    <mergeCell ref="BJ162:BL162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AO163:AQ163"/>
    <mergeCell ref="AR162:AT162"/>
    <mergeCell ref="AU162:AW162"/>
    <mergeCell ref="AX162:AZ162"/>
    <mergeCell ref="BA162:BC162"/>
    <mergeCell ref="BD162:BF162"/>
    <mergeCell ref="BG162:BI162"/>
    <mergeCell ref="A162:C162"/>
    <mergeCell ref="D162:V162"/>
    <mergeCell ref="W162:Y162"/>
    <mergeCell ref="Z162:AB162"/>
    <mergeCell ref="AC162:AE162"/>
    <mergeCell ref="AO152:AS152"/>
    <mergeCell ref="AT152:AX152"/>
    <mergeCell ref="AY152:BC152"/>
    <mergeCell ref="BD152:BH152"/>
    <mergeCell ref="BI152:BM152"/>
    <mergeCell ref="BN152:BR152"/>
    <mergeCell ref="AT151:AX151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151:T151"/>
    <mergeCell ref="U151:Y151"/>
    <mergeCell ref="Z151:AD151"/>
    <mergeCell ref="AE151:AI151"/>
    <mergeCell ref="AJ151:AN151"/>
    <mergeCell ref="AO151:AS151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O148:AS148"/>
    <mergeCell ref="AT148:AX148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AY146:BC146"/>
    <mergeCell ref="BD146:BH146"/>
    <mergeCell ref="A145:T145"/>
    <mergeCell ref="U145:Y145"/>
    <mergeCell ref="Z145:AD145"/>
    <mergeCell ref="AE145:AI145"/>
    <mergeCell ref="AJ145:AN145"/>
    <mergeCell ref="AO145:AS145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T104:AX104"/>
    <mergeCell ref="AY104:BC104"/>
    <mergeCell ref="BD104:BH104"/>
    <mergeCell ref="D104:T104"/>
    <mergeCell ref="U104:Y104"/>
    <mergeCell ref="Z104:AD104"/>
    <mergeCell ref="AE104:AI104"/>
    <mergeCell ref="AJ104:AN104"/>
    <mergeCell ref="AO104:AS104"/>
    <mergeCell ref="A103:C103"/>
    <mergeCell ref="D103:T103"/>
    <mergeCell ref="U103:Y103"/>
    <mergeCell ref="Z103:AD103"/>
    <mergeCell ref="AE103:AI103"/>
    <mergeCell ref="AJ103:AN103"/>
    <mergeCell ref="AO103:AS103"/>
    <mergeCell ref="BB94:BF94"/>
    <mergeCell ref="BG94:BK94"/>
    <mergeCell ref="BL94:BP94"/>
    <mergeCell ref="BQ94:BT94"/>
    <mergeCell ref="BU94:BY94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7:BD227"/>
    <mergeCell ref="BE227:BL227"/>
    <mergeCell ref="A229:BL229"/>
    <mergeCell ref="A230:BL230"/>
    <mergeCell ref="A233:BL233"/>
    <mergeCell ref="A234:BL234"/>
    <mergeCell ref="AQ226:AV226"/>
    <mergeCell ref="AW226:BD226"/>
    <mergeCell ref="BE226:BL226"/>
    <mergeCell ref="A227:F227"/>
    <mergeCell ref="G227:S227"/>
    <mergeCell ref="T227:Y227"/>
    <mergeCell ref="Z227:AD227"/>
    <mergeCell ref="AE227:AJ227"/>
    <mergeCell ref="AK227:AP227"/>
    <mergeCell ref="AQ227:AV227"/>
    <mergeCell ref="A226:F226"/>
    <mergeCell ref="G226:S226"/>
    <mergeCell ref="T226:Y226"/>
    <mergeCell ref="Z226:AD226"/>
    <mergeCell ref="AE226:AJ226"/>
    <mergeCell ref="AK226:AP226"/>
    <mergeCell ref="BE223:BL224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221:BL221"/>
    <mergeCell ref="A222:BL222"/>
    <mergeCell ref="A223:F224"/>
    <mergeCell ref="G223:S224"/>
    <mergeCell ref="T223:Y224"/>
    <mergeCell ref="Z223:AD224"/>
    <mergeCell ref="AE223:AJ224"/>
    <mergeCell ref="AK223:AP224"/>
    <mergeCell ref="AQ223:AV224"/>
    <mergeCell ref="AW223:BD224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9:BL209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K206:AP206"/>
    <mergeCell ref="AQ206:AV206"/>
    <mergeCell ref="AW206:BA206"/>
    <mergeCell ref="BB206:BF206"/>
    <mergeCell ref="BG206:BL206"/>
    <mergeCell ref="A208:BL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U183:AY183"/>
    <mergeCell ref="AZ183:BD183"/>
    <mergeCell ref="AU181:AY181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P180:AT180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177:BL177"/>
    <mergeCell ref="A178:BD178"/>
    <mergeCell ref="A179:F180"/>
    <mergeCell ref="G179:S180"/>
    <mergeCell ref="T179:Z180"/>
    <mergeCell ref="AA179:AO179"/>
    <mergeCell ref="AP179:BD179"/>
    <mergeCell ref="AA180:AE180"/>
    <mergeCell ref="AF180:AJ180"/>
    <mergeCell ref="AK180:AO180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0:BS170"/>
    <mergeCell ref="A171:F172"/>
    <mergeCell ref="G171:S172"/>
    <mergeCell ref="T171:Z172"/>
    <mergeCell ref="AA171:AO171"/>
    <mergeCell ref="AP171:BD171"/>
    <mergeCell ref="BE171:BS171"/>
    <mergeCell ref="AA172:AE172"/>
    <mergeCell ref="AF172:AJ172"/>
    <mergeCell ref="AK172:AO172"/>
    <mergeCell ref="BA161:BC161"/>
    <mergeCell ref="BD161:BF161"/>
    <mergeCell ref="BG161:BI161"/>
    <mergeCell ref="BJ161:BL161"/>
    <mergeCell ref="A168:BL168"/>
    <mergeCell ref="A169:BS169"/>
    <mergeCell ref="AF162:AH162"/>
    <mergeCell ref="AI162:AK162"/>
    <mergeCell ref="AL162:AN162"/>
    <mergeCell ref="AO162:AQ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AT144:AX144"/>
    <mergeCell ref="AY144:BC144"/>
    <mergeCell ref="BD144:BH144"/>
    <mergeCell ref="BI144:BM144"/>
    <mergeCell ref="BN144:BR144"/>
    <mergeCell ref="A155:BL155"/>
    <mergeCell ref="AT145:AX145"/>
    <mergeCell ref="AY145:BC145"/>
    <mergeCell ref="BD145:BH145"/>
    <mergeCell ref="BI145:BM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8:AT128"/>
    <mergeCell ref="AU128:AY128"/>
    <mergeCell ref="AZ128:BD128"/>
    <mergeCell ref="BE128:BI128"/>
    <mergeCell ref="A138:BL138"/>
    <mergeCell ref="A139:BR139"/>
    <mergeCell ref="AP129:AT129"/>
    <mergeCell ref="AU129:AY129"/>
    <mergeCell ref="AZ129:BD129"/>
    <mergeCell ref="BE129:BI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T113:BX113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AT103:AX103"/>
    <mergeCell ref="AY103:BC103"/>
    <mergeCell ref="BD103:BH103"/>
    <mergeCell ref="A104:C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61 A102">
    <cfRule type="cellIs" dxfId="449" priority="48" stopIfTrue="1" operator="equal">
      <formula>A91</formula>
    </cfRule>
  </conditionalFormatting>
  <conditionalFormatting sqref="A113:C113 A128:C128">
    <cfRule type="cellIs" dxfId="448" priority="49" stopIfTrue="1" operator="equal">
      <formula>A112</formula>
    </cfRule>
    <cfRule type="cellIs" dxfId="447" priority="50" stopIfTrue="1" operator="equal">
      <formula>0</formula>
    </cfRule>
  </conditionalFormatting>
  <conditionalFormatting sqref="A93">
    <cfRule type="cellIs" dxfId="446" priority="47" stopIfTrue="1" operator="equal">
      <formula>A92</formula>
    </cfRule>
  </conditionalFormatting>
  <conditionalFormatting sqref="A94">
    <cfRule type="cellIs" dxfId="445" priority="46" stopIfTrue="1" operator="equal">
      <formula>A93</formula>
    </cfRule>
  </conditionalFormatting>
  <conditionalFormatting sqref="A105">
    <cfRule type="cellIs" dxfId="444" priority="52" stopIfTrue="1" operator="equal">
      <formula>A102</formula>
    </cfRule>
  </conditionalFormatting>
  <conditionalFormatting sqref="A103">
    <cfRule type="cellIs" dxfId="443" priority="44" stopIfTrue="1" operator="equal">
      <formula>A102</formula>
    </cfRule>
  </conditionalFormatting>
  <conditionalFormatting sqref="A104">
    <cfRule type="cellIs" dxfId="442" priority="43" stopIfTrue="1" operator="equal">
      <formula>A103</formula>
    </cfRule>
  </conditionalFormatting>
  <conditionalFormatting sqref="A162">
    <cfRule type="cellIs" dxfId="441" priority="5" stopIfTrue="1" operator="equal">
      <formula>A161</formula>
    </cfRule>
  </conditionalFormatting>
  <conditionalFormatting sqref="A114:C114">
    <cfRule type="cellIs" dxfId="440" priority="40" stopIfTrue="1" operator="equal">
      <formula>A113</formula>
    </cfRule>
    <cfRule type="cellIs" dxfId="439" priority="41" stopIfTrue="1" operator="equal">
      <formula>0</formula>
    </cfRule>
  </conditionalFormatting>
  <conditionalFormatting sqref="A115:C115">
    <cfRule type="cellIs" dxfId="438" priority="38" stopIfTrue="1" operator="equal">
      <formula>A114</formula>
    </cfRule>
    <cfRule type="cellIs" dxfId="437" priority="39" stopIfTrue="1" operator="equal">
      <formula>0</formula>
    </cfRule>
  </conditionalFormatting>
  <conditionalFormatting sqref="A116:C116">
    <cfRule type="cellIs" dxfId="436" priority="36" stopIfTrue="1" operator="equal">
      <formula>A115</formula>
    </cfRule>
    <cfRule type="cellIs" dxfId="435" priority="37" stopIfTrue="1" operator="equal">
      <formula>0</formula>
    </cfRule>
  </conditionalFormatting>
  <conditionalFormatting sqref="A117:C117">
    <cfRule type="cellIs" dxfId="434" priority="34" stopIfTrue="1" operator="equal">
      <formula>A116</formula>
    </cfRule>
    <cfRule type="cellIs" dxfId="433" priority="35" stopIfTrue="1" operator="equal">
      <formula>0</formula>
    </cfRule>
  </conditionalFormatting>
  <conditionalFormatting sqref="A118:C118">
    <cfRule type="cellIs" dxfId="432" priority="32" stopIfTrue="1" operator="equal">
      <formula>A117</formula>
    </cfRule>
    <cfRule type="cellIs" dxfId="431" priority="33" stopIfTrue="1" operator="equal">
      <formula>0</formula>
    </cfRule>
  </conditionalFormatting>
  <conditionalFormatting sqref="A119:C119">
    <cfRule type="cellIs" dxfId="430" priority="30" stopIfTrue="1" operator="equal">
      <formula>A118</formula>
    </cfRule>
    <cfRule type="cellIs" dxfId="429" priority="31" stopIfTrue="1" operator="equal">
      <formula>0</formula>
    </cfRule>
  </conditionalFormatting>
  <conditionalFormatting sqref="A120:C120">
    <cfRule type="cellIs" dxfId="428" priority="28" stopIfTrue="1" operator="equal">
      <formula>A119</formula>
    </cfRule>
    <cfRule type="cellIs" dxfId="427" priority="29" stopIfTrue="1" operator="equal">
      <formula>0</formula>
    </cfRule>
  </conditionalFormatting>
  <conditionalFormatting sqref="A121:C121">
    <cfRule type="cellIs" dxfId="426" priority="26" stopIfTrue="1" operator="equal">
      <formula>A120</formula>
    </cfRule>
    <cfRule type="cellIs" dxfId="425" priority="27" stopIfTrue="1" operator="equal">
      <formula>0</formula>
    </cfRule>
  </conditionalFormatting>
  <conditionalFormatting sqref="A129:C129">
    <cfRule type="cellIs" dxfId="424" priority="22" stopIfTrue="1" operator="equal">
      <formula>A128</formula>
    </cfRule>
    <cfRule type="cellIs" dxfId="423" priority="23" stopIfTrue="1" operator="equal">
      <formula>0</formula>
    </cfRule>
  </conditionalFormatting>
  <conditionalFormatting sqref="A130:C130">
    <cfRule type="cellIs" dxfId="422" priority="20" stopIfTrue="1" operator="equal">
      <formula>A129</formula>
    </cfRule>
    <cfRule type="cellIs" dxfId="421" priority="21" stopIfTrue="1" operator="equal">
      <formula>0</formula>
    </cfRule>
  </conditionalFormatting>
  <conditionalFormatting sqref="A131:C131">
    <cfRule type="cellIs" dxfId="420" priority="18" stopIfTrue="1" operator="equal">
      <formula>A130</formula>
    </cfRule>
    <cfRule type="cellIs" dxfId="419" priority="19" stopIfTrue="1" operator="equal">
      <formula>0</formula>
    </cfRule>
  </conditionalFormatting>
  <conditionalFormatting sqref="A132:C132">
    <cfRule type="cellIs" dxfId="418" priority="16" stopIfTrue="1" operator="equal">
      <formula>A131</formula>
    </cfRule>
    <cfRule type="cellIs" dxfId="417" priority="17" stopIfTrue="1" operator="equal">
      <formula>0</formula>
    </cfRule>
  </conditionalFormatting>
  <conditionalFormatting sqref="A133:C133">
    <cfRule type="cellIs" dxfId="416" priority="14" stopIfTrue="1" operator="equal">
      <formula>A132</formula>
    </cfRule>
    <cfRule type="cellIs" dxfId="415" priority="15" stopIfTrue="1" operator="equal">
      <formula>0</formula>
    </cfRule>
  </conditionalFormatting>
  <conditionalFormatting sqref="A134:C134">
    <cfRule type="cellIs" dxfId="414" priority="12" stopIfTrue="1" operator="equal">
      <formula>A133</formula>
    </cfRule>
    <cfRule type="cellIs" dxfId="413" priority="13" stopIfTrue="1" operator="equal">
      <formula>0</formula>
    </cfRule>
  </conditionalFormatting>
  <conditionalFormatting sqref="A135:C135">
    <cfRule type="cellIs" dxfId="412" priority="10" stopIfTrue="1" operator="equal">
      <formula>A134</formula>
    </cfRule>
    <cfRule type="cellIs" dxfId="411" priority="11" stopIfTrue="1" operator="equal">
      <formula>0</formula>
    </cfRule>
  </conditionalFormatting>
  <conditionalFormatting sqref="A136:C136">
    <cfRule type="cellIs" dxfId="410" priority="8" stopIfTrue="1" operator="equal">
      <formula>A135</formula>
    </cfRule>
    <cfRule type="cellIs" dxfId="409" priority="9" stopIfTrue="1" operator="equal">
      <formula>0</formula>
    </cfRule>
  </conditionalFormatting>
  <conditionalFormatting sqref="A163">
    <cfRule type="cellIs" dxfId="408" priority="4" stopIfTrue="1" operator="equal">
      <formula>A162</formula>
    </cfRule>
  </conditionalFormatting>
  <conditionalFormatting sqref="A164">
    <cfRule type="cellIs" dxfId="407" priority="3" stopIfTrue="1" operator="equal">
      <formula>A163</formula>
    </cfRule>
  </conditionalFormatting>
  <conditionalFormatting sqref="A165">
    <cfRule type="cellIs" dxfId="406" priority="2" stopIfTrue="1" operator="equal">
      <formula>A164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297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298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299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300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294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295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75" customHeight="1" x14ac:dyDescent="0.2">
      <c r="A21" s="125" t="s">
        <v>296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4265899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4265899</v>
      </c>
      <c r="BV30" s="98"/>
      <c r="BW30" s="98"/>
      <c r="BX30" s="98"/>
      <c r="BY30" s="99"/>
      <c r="CA30" s="100" t="s">
        <v>22</v>
      </c>
    </row>
    <row r="31" spans="1:79" s="100" customFormat="1" ht="25.5" customHeight="1" x14ac:dyDescent="0.2">
      <c r="A31" s="90"/>
      <c r="B31" s="91"/>
      <c r="C31" s="91"/>
      <c r="D31" s="92"/>
      <c r="E31" s="93" t="s">
        <v>258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0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0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0</v>
      </c>
      <c r="AT31" s="98"/>
      <c r="AU31" s="98"/>
      <c r="AV31" s="98"/>
      <c r="AW31" s="99"/>
      <c r="AX31" s="97">
        <v>0</v>
      </c>
      <c r="AY31" s="98"/>
      <c r="AZ31" s="98"/>
      <c r="BA31" s="99"/>
      <c r="BB31" s="97">
        <f>IF(ISNUMBER(AN31),AN31,0)+IF(ISNUMBER(AS31),AS31,0)</f>
        <v>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161363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161363</v>
      </c>
      <c r="BV31" s="98"/>
      <c r="BW31" s="98"/>
      <c r="BX31" s="98"/>
      <c r="BY31" s="99"/>
    </row>
    <row r="32" spans="1:79" s="100" customFormat="1" ht="38.25" customHeight="1" x14ac:dyDescent="0.2">
      <c r="A32" s="90">
        <v>25010300</v>
      </c>
      <c r="B32" s="91"/>
      <c r="C32" s="91"/>
      <c r="D32" s="92"/>
      <c r="E32" s="93" t="s">
        <v>259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0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0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0</v>
      </c>
      <c r="AT32" s="98"/>
      <c r="AU32" s="98"/>
      <c r="AV32" s="98"/>
      <c r="AW32" s="99"/>
      <c r="AX32" s="97">
        <v>0</v>
      </c>
      <c r="AY32" s="98"/>
      <c r="AZ32" s="98"/>
      <c r="BA32" s="99"/>
      <c r="BB32" s="97">
        <f>IF(ISNUMBER(AN32),AN32,0)+IF(ISNUMBER(AS32),AS32,0)</f>
        <v>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161363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161363</v>
      </c>
      <c r="BV32" s="98"/>
      <c r="BW32" s="98"/>
      <c r="BX32" s="98"/>
      <c r="BY32" s="99"/>
    </row>
    <row r="33" spans="1:79" s="6" customFormat="1" ht="12.75" customHeight="1" x14ac:dyDescent="0.2">
      <c r="A33" s="88"/>
      <c r="B33" s="86"/>
      <c r="C33" s="86"/>
      <c r="D33" s="87"/>
      <c r="E33" s="101" t="s">
        <v>147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04">
        <v>0</v>
      </c>
      <c r="V33" s="104"/>
      <c r="W33" s="104"/>
      <c r="X33" s="104"/>
      <c r="Y33" s="104"/>
      <c r="Z33" s="104">
        <v>0</v>
      </c>
      <c r="AA33" s="104"/>
      <c r="AB33" s="104"/>
      <c r="AC33" s="104"/>
      <c r="AD33" s="104"/>
      <c r="AE33" s="105">
        <v>0</v>
      </c>
      <c r="AF33" s="106"/>
      <c r="AG33" s="106"/>
      <c r="AH33" s="107"/>
      <c r="AI33" s="105">
        <f>IF(ISNUMBER(U33),U33,0)+IF(ISNUMBER(Z33),Z33,0)</f>
        <v>0</v>
      </c>
      <c r="AJ33" s="106"/>
      <c r="AK33" s="106"/>
      <c r="AL33" s="106"/>
      <c r="AM33" s="107"/>
      <c r="AN33" s="105">
        <v>0</v>
      </c>
      <c r="AO33" s="106"/>
      <c r="AP33" s="106"/>
      <c r="AQ33" s="106"/>
      <c r="AR33" s="107"/>
      <c r="AS33" s="105">
        <v>0</v>
      </c>
      <c r="AT33" s="106"/>
      <c r="AU33" s="106"/>
      <c r="AV33" s="106"/>
      <c r="AW33" s="107"/>
      <c r="AX33" s="105">
        <v>0</v>
      </c>
      <c r="AY33" s="106"/>
      <c r="AZ33" s="106"/>
      <c r="BA33" s="107"/>
      <c r="BB33" s="105">
        <f>IF(ISNUMBER(AN33),AN33,0)+IF(ISNUMBER(AS33),AS33,0)</f>
        <v>0</v>
      </c>
      <c r="BC33" s="106"/>
      <c r="BD33" s="106"/>
      <c r="BE33" s="106"/>
      <c r="BF33" s="107"/>
      <c r="BG33" s="105">
        <v>4265899</v>
      </c>
      <c r="BH33" s="106"/>
      <c r="BI33" s="106"/>
      <c r="BJ33" s="106"/>
      <c r="BK33" s="107"/>
      <c r="BL33" s="105">
        <v>161363</v>
      </c>
      <c r="BM33" s="106"/>
      <c r="BN33" s="106"/>
      <c r="BO33" s="106"/>
      <c r="BP33" s="107"/>
      <c r="BQ33" s="105">
        <v>0</v>
      </c>
      <c r="BR33" s="106"/>
      <c r="BS33" s="106"/>
      <c r="BT33" s="107"/>
      <c r="BU33" s="105">
        <f>IF(ISNUMBER(BG33),BG33,0)+IF(ISNUMBER(BL33),BL33,0)</f>
        <v>4427262</v>
      </c>
      <c r="BV33" s="106"/>
      <c r="BW33" s="106"/>
      <c r="BX33" s="106"/>
      <c r="BY33" s="107"/>
    </row>
    <row r="35" spans="1:79" ht="14.25" customHeight="1" x14ac:dyDescent="0.2">
      <c r="A35" s="58" t="s">
        <v>241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215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2" t="s">
        <v>2</v>
      </c>
      <c r="B37" s="63"/>
      <c r="C37" s="63"/>
      <c r="D37" s="64"/>
      <c r="E37" s="62" t="s">
        <v>19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30" t="s">
        <v>237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242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100" customFormat="1" ht="12.75" customHeight="1" x14ac:dyDescent="0.2">
      <c r="A41" s="90"/>
      <c r="B41" s="91"/>
      <c r="C41" s="91"/>
      <c r="D41" s="92"/>
      <c r="E41" s="93" t="s">
        <v>172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7">
        <v>4752469</v>
      </c>
      <c r="Y41" s="98"/>
      <c r="Z41" s="98"/>
      <c r="AA41" s="98"/>
      <c r="AB41" s="99"/>
      <c r="AC41" s="97" t="s">
        <v>173</v>
      </c>
      <c r="AD41" s="98"/>
      <c r="AE41" s="98"/>
      <c r="AF41" s="98"/>
      <c r="AG41" s="99"/>
      <c r="AH41" s="97" t="s">
        <v>173</v>
      </c>
      <c r="AI41" s="98"/>
      <c r="AJ41" s="98"/>
      <c r="AK41" s="98"/>
      <c r="AL41" s="99"/>
      <c r="AM41" s="97">
        <f>IF(ISNUMBER(X41),X41,0)+IF(ISNUMBER(AC41),AC41,0)</f>
        <v>4752469</v>
      </c>
      <c r="AN41" s="98"/>
      <c r="AO41" s="98"/>
      <c r="AP41" s="98"/>
      <c r="AQ41" s="99"/>
      <c r="AR41" s="97">
        <v>5081193</v>
      </c>
      <c r="AS41" s="98"/>
      <c r="AT41" s="98"/>
      <c r="AU41" s="98"/>
      <c r="AV41" s="99"/>
      <c r="AW41" s="97" t="s">
        <v>173</v>
      </c>
      <c r="AX41" s="98"/>
      <c r="AY41" s="98"/>
      <c r="AZ41" s="98"/>
      <c r="BA41" s="99"/>
      <c r="BB41" s="97" t="s">
        <v>173</v>
      </c>
      <c r="BC41" s="98"/>
      <c r="BD41" s="98"/>
      <c r="BE41" s="98"/>
      <c r="BF41" s="99"/>
      <c r="BG41" s="96">
        <f>IF(ISNUMBER(AR41),AR41,0)+IF(ISNUMBER(AW41),AW41,0)</f>
        <v>5081193</v>
      </c>
      <c r="BH41" s="96"/>
      <c r="BI41" s="96"/>
      <c r="BJ41" s="96"/>
      <c r="BK41" s="96"/>
      <c r="CA41" s="100" t="s">
        <v>24</v>
      </c>
    </row>
    <row r="42" spans="1:79" s="100" customFormat="1" ht="25.5" customHeight="1" x14ac:dyDescent="0.2">
      <c r="A42" s="90"/>
      <c r="B42" s="91"/>
      <c r="C42" s="91"/>
      <c r="D42" s="92"/>
      <c r="E42" s="93" t="s">
        <v>258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7" t="s">
        <v>173</v>
      </c>
      <c r="Y42" s="98"/>
      <c r="Z42" s="98"/>
      <c r="AA42" s="98"/>
      <c r="AB42" s="99"/>
      <c r="AC42" s="97">
        <v>174272</v>
      </c>
      <c r="AD42" s="98"/>
      <c r="AE42" s="98"/>
      <c r="AF42" s="98"/>
      <c r="AG42" s="99"/>
      <c r="AH42" s="97">
        <v>0</v>
      </c>
      <c r="AI42" s="98"/>
      <c r="AJ42" s="98"/>
      <c r="AK42" s="98"/>
      <c r="AL42" s="99"/>
      <c r="AM42" s="97">
        <f>IF(ISNUMBER(X42),X42,0)+IF(ISNUMBER(AC42),AC42,0)</f>
        <v>174272</v>
      </c>
      <c r="AN42" s="98"/>
      <c r="AO42" s="98"/>
      <c r="AP42" s="98"/>
      <c r="AQ42" s="99"/>
      <c r="AR42" s="97" t="s">
        <v>173</v>
      </c>
      <c r="AS42" s="98"/>
      <c r="AT42" s="98"/>
      <c r="AU42" s="98"/>
      <c r="AV42" s="99"/>
      <c r="AW42" s="97">
        <v>184903</v>
      </c>
      <c r="AX42" s="98"/>
      <c r="AY42" s="98"/>
      <c r="AZ42" s="98"/>
      <c r="BA42" s="99"/>
      <c r="BB42" s="97">
        <v>0</v>
      </c>
      <c r="BC42" s="98"/>
      <c r="BD42" s="98"/>
      <c r="BE42" s="98"/>
      <c r="BF42" s="99"/>
      <c r="BG42" s="96">
        <f>IF(ISNUMBER(AR42),AR42,0)+IF(ISNUMBER(AW42),AW42,0)</f>
        <v>184903</v>
      </c>
      <c r="BH42" s="96"/>
      <c r="BI42" s="96"/>
      <c r="BJ42" s="96"/>
      <c r="BK42" s="96"/>
    </row>
    <row r="43" spans="1:79" s="100" customFormat="1" ht="38.25" customHeight="1" x14ac:dyDescent="0.2">
      <c r="A43" s="90">
        <v>25010300</v>
      </c>
      <c r="B43" s="91"/>
      <c r="C43" s="91"/>
      <c r="D43" s="92"/>
      <c r="E43" s="93" t="s">
        <v>259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7" t="s">
        <v>173</v>
      </c>
      <c r="Y43" s="98"/>
      <c r="Z43" s="98"/>
      <c r="AA43" s="98"/>
      <c r="AB43" s="99"/>
      <c r="AC43" s="97">
        <v>174272</v>
      </c>
      <c r="AD43" s="98"/>
      <c r="AE43" s="98"/>
      <c r="AF43" s="98"/>
      <c r="AG43" s="99"/>
      <c r="AH43" s="97">
        <v>0</v>
      </c>
      <c r="AI43" s="98"/>
      <c r="AJ43" s="98"/>
      <c r="AK43" s="98"/>
      <c r="AL43" s="99"/>
      <c r="AM43" s="97">
        <f>IF(ISNUMBER(X43),X43,0)+IF(ISNUMBER(AC43),AC43,0)</f>
        <v>174272</v>
      </c>
      <c r="AN43" s="98"/>
      <c r="AO43" s="98"/>
      <c r="AP43" s="98"/>
      <c r="AQ43" s="99"/>
      <c r="AR43" s="97" t="s">
        <v>173</v>
      </c>
      <c r="AS43" s="98"/>
      <c r="AT43" s="98"/>
      <c r="AU43" s="98"/>
      <c r="AV43" s="99"/>
      <c r="AW43" s="97">
        <v>184903</v>
      </c>
      <c r="AX43" s="98"/>
      <c r="AY43" s="98"/>
      <c r="AZ43" s="98"/>
      <c r="BA43" s="99"/>
      <c r="BB43" s="97">
        <v>0</v>
      </c>
      <c r="BC43" s="98"/>
      <c r="BD43" s="98"/>
      <c r="BE43" s="98"/>
      <c r="BF43" s="99"/>
      <c r="BG43" s="96">
        <f>IF(ISNUMBER(AR43),AR43,0)+IF(ISNUMBER(AW43),AW43,0)</f>
        <v>184903</v>
      </c>
      <c r="BH43" s="96"/>
      <c r="BI43" s="96"/>
      <c r="BJ43" s="96"/>
      <c r="BK43" s="96"/>
    </row>
    <row r="44" spans="1:79" s="6" customFormat="1" ht="12.75" customHeight="1" x14ac:dyDescent="0.2">
      <c r="A44" s="88"/>
      <c r="B44" s="86"/>
      <c r="C44" s="86"/>
      <c r="D44" s="87"/>
      <c r="E44" s="101" t="s">
        <v>147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5">
        <v>4752469</v>
      </c>
      <c r="Y44" s="106"/>
      <c r="Z44" s="106"/>
      <c r="AA44" s="106"/>
      <c r="AB44" s="107"/>
      <c r="AC44" s="105">
        <v>174272</v>
      </c>
      <c r="AD44" s="106"/>
      <c r="AE44" s="106"/>
      <c r="AF44" s="106"/>
      <c r="AG44" s="107"/>
      <c r="AH44" s="105">
        <v>0</v>
      </c>
      <c r="AI44" s="106"/>
      <c r="AJ44" s="106"/>
      <c r="AK44" s="106"/>
      <c r="AL44" s="107"/>
      <c r="AM44" s="105">
        <f>IF(ISNUMBER(X44),X44,0)+IF(ISNUMBER(AC44),AC44,0)</f>
        <v>4926741</v>
      </c>
      <c r="AN44" s="106"/>
      <c r="AO44" s="106"/>
      <c r="AP44" s="106"/>
      <c r="AQ44" s="107"/>
      <c r="AR44" s="105">
        <v>5081193</v>
      </c>
      <c r="AS44" s="106"/>
      <c r="AT44" s="106"/>
      <c r="AU44" s="106"/>
      <c r="AV44" s="107"/>
      <c r="AW44" s="105">
        <v>184903</v>
      </c>
      <c r="AX44" s="106"/>
      <c r="AY44" s="106"/>
      <c r="AZ44" s="106"/>
      <c r="BA44" s="107"/>
      <c r="BB44" s="105">
        <v>0</v>
      </c>
      <c r="BC44" s="106"/>
      <c r="BD44" s="106"/>
      <c r="BE44" s="106"/>
      <c r="BF44" s="107"/>
      <c r="BG44" s="104">
        <f>IF(ISNUMBER(AR44),AR44,0)+IF(ISNUMBER(AW44),AW44,0)</f>
        <v>5266096</v>
      </c>
      <c r="BH44" s="104"/>
      <c r="BI44" s="104"/>
      <c r="BJ44" s="104"/>
      <c r="BK44" s="104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227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215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8" t="s">
        <v>118</v>
      </c>
      <c r="B50" s="69"/>
      <c r="C50" s="69"/>
      <c r="D50" s="70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216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219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226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71"/>
      <c r="B51" s="72"/>
      <c r="C51" s="72"/>
      <c r="D51" s="73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100" customFormat="1" ht="12.75" customHeight="1" x14ac:dyDescent="0.2">
      <c r="A54" s="90">
        <v>2111</v>
      </c>
      <c r="B54" s="91"/>
      <c r="C54" s="91"/>
      <c r="D54" s="92"/>
      <c r="E54" s="93" t="s">
        <v>174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5"/>
      <c r="U54" s="97">
        <v>0</v>
      </c>
      <c r="V54" s="98"/>
      <c r="W54" s="98"/>
      <c r="X54" s="98"/>
      <c r="Y54" s="99"/>
      <c r="Z54" s="97">
        <v>0</v>
      </c>
      <c r="AA54" s="98"/>
      <c r="AB54" s="98"/>
      <c r="AC54" s="98"/>
      <c r="AD54" s="99"/>
      <c r="AE54" s="97">
        <v>0</v>
      </c>
      <c r="AF54" s="98"/>
      <c r="AG54" s="98"/>
      <c r="AH54" s="99"/>
      <c r="AI54" s="97">
        <f>IF(ISNUMBER(U54),U54,0)+IF(ISNUMBER(Z54),Z54,0)</f>
        <v>0</v>
      </c>
      <c r="AJ54" s="98"/>
      <c r="AK54" s="98"/>
      <c r="AL54" s="98"/>
      <c r="AM54" s="99"/>
      <c r="AN54" s="97">
        <v>0</v>
      </c>
      <c r="AO54" s="98"/>
      <c r="AP54" s="98"/>
      <c r="AQ54" s="98"/>
      <c r="AR54" s="99"/>
      <c r="AS54" s="97">
        <v>0</v>
      </c>
      <c r="AT54" s="98"/>
      <c r="AU54" s="98"/>
      <c r="AV54" s="98"/>
      <c r="AW54" s="99"/>
      <c r="AX54" s="97">
        <v>0</v>
      </c>
      <c r="AY54" s="98"/>
      <c r="AZ54" s="98"/>
      <c r="BA54" s="99"/>
      <c r="BB54" s="97">
        <f>IF(ISNUMBER(AN54),AN54,0)+IF(ISNUMBER(AS54),AS54,0)</f>
        <v>0</v>
      </c>
      <c r="BC54" s="98"/>
      <c r="BD54" s="98"/>
      <c r="BE54" s="98"/>
      <c r="BF54" s="99"/>
      <c r="BG54" s="97">
        <v>2804198</v>
      </c>
      <c r="BH54" s="98"/>
      <c r="BI54" s="98"/>
      <c r="BJ54" s="98"/>
      <c r="BK54" s="99"/>
      <c r="BL54" s="97">
        <v>0</v>
      </c>
      <c r="BM54" s="98"/>
      <c r="BN54" s="98"/>
      <c r="BO54" s="98"/>
      <c r="BP54" s="99"/>
      <c r="BQ54" s="97">
        <v>0</v>
      </c>
      <c r="BR54" s="98"/>
      <c r="BS54" s="98"/>
      <c r="BT54" s="99"/>
      <c r="BU54" s="97">
        <f>IF(ISNUMBER(BG54),BG54,0)+IF(ISNUMBER(BL54),BL54,0)</f>
        <v>2804198</v>
      </c>
      <c r="BV54" s="98"/>
      <c r="BW54" s="98"/>
      <c r="BX54" s="98"/>
      <c r="BY54" s="99"/>
      <c r="CA54" s="100" t="s">
        <v>26</v>
      </c>
    </row>
    <row r="55" spans="1:79" s="100" customFormat="1" ht="12.75" customHeight="1" x14ac:dyDescent="0.2">
      <c r="A55" s="90">
        <v>2120</v>
      </c>
      <c r="B55" s="91"/>
      <c r="C55" s="91"/>
      <c r="D55" s="92"/>
      <c r="E55" s="93" t="s">
        <v>175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  <c r="U55" s="97">
        <v>0</v>
      </c>
      <c r="V55" s="98"/>
      <c r="W55" s="98"/>
      <c r="X55" s="98"/>
      <c r="Y55" s="99"/>
      <c r="Z55" s="97">
        <v>0</v>
      </c>
      <c r="AA55" s="98"/>
      <c r="AB55" s="98"/>
      <c r="AC55" s="98"/>
      <c r="AD55" s="99"/>
      <c r="AE55" s="97">
        <v>0</v>
      </c>
      <c r="AF55" s="98"/>
      <c r="AG55" s="98"/>
      <c r="AH55" s="99"/>
      <c r="AI55" s="97">
        <f>IF(ISNUMBER(U55),U55,0)+IF(ISNUMBER(Z55),Z55,0)</f>
        <v>0</v>
      </c>
      <c r="AJ55" s="98"/>
      <c r="AK55" s="98"/>
      <c r="AL55" s="98"/>
      <c r="AM55" s="99"/>
      <c r="AN55" s="97">
        <v>0</v>
      </c>
      <c r="AO55" s="98"/>
      <c r="AP55" s="98"/>
      <c r="AQ55" s="98"/>
      <c r="AR55" s="99"/>
      <c r="AS55" s="97">
        <v>0</v>
      </c>
      <c r="AT55" s="98"/>
      <c r="AU55" s="98"/>
      <c r="AV55" s="98"/>
      <c r="AW55" s="99"/>
      <c r="AX55" s="97">
        <v>0</v>
      </c>
      <c r="AY55" s="98"/>
      <c r="AZ55" s="98"/>
      <c r="BA55" s="99"/>
      <c r="BB55" s="97">
        <f>IF(ISNUMBER(AN55),AN55,0)+IF(ISNUMBER(AS55),AS55,0)</f>
        <v>0</v>
      </c>
      <c r="BC55" s="98"/>
      <c r="BD55" s="98"/>
      <c r="BE55" s="98"/>
      <c r="BF55" s="99"/>
      <c r="BG55" s="97">
        <v>817389</v>
      </c>
      <c r="BH55" s="98"/>
      <c r="BI55" s="98"/>
      <c r="BJ55" s="98"/>
      <c r="BK55" s="99"/>
      <c r="BL55" s="97">
        <v>0</v>
      </c>
      <c r="BM55" s="98"/>
      <c r="BN55" s="98"/>
      <c r="BO55" s="98"/>
      <c r="BP55" s="99"/>
      <c r="BQ55" s="97">
        <v>0</v>
      </c>
      <c r="BR55" s="98"/>
      <c r="BS55" s="98"/>
      <c r="BT55" s="99"/>
      <c r="BU55" s="97">
        <f>IF(ISNUMBER(BG55),BG55,0)+IF(ISNUMBER(BL55),BL55,0)</f>
        <v>817389</v>
      </c>
      <c r="BV55" s="98"/>
      <c r="BW55" s="98"/>
      <c r="BX55" s="98"/>
      <c r="BY55" s="99"/>
    </row>
    <row r="56" spans="1:79" s="100" customFormat="1" ht="12.75" customHeight="1" x14ac:dyDescent="0.2">
      <c r="A56" s="90">
        <v>2210</v>
      </c>
      <c r="B56" s="91"/>
      <c r="C56" s="91"/>
      <c r="D56" s="92"/>
      <c r="E56" s="93" t="s">
        <v>176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7">
        <v>0</v>
      </c>
      <c r="V56" s="98"/>
      <c r="W56" s="98"/>
      <c r="X56" s="98"/>
      <c r="Y56" s="99"/>
      <c r="Z56" s="97">
        <v>0</v>
      </c>
      <c r="AA56" s="98"/>
      <c r="AB56" s="98"/>
      <c r="AC56" s="98"/>
      <c r="AD56" s="99"/>
      <c r="AE56" s="97">
        <v>0</v>
      </c>
      <c r="AF56" s="98"/>
      <c r="AG56" s="98"/>
      <c r="AH56" s="99"/>
      <c r="AI56" s="97">
        <f>IF(ISNUMBER(U56),U56,0)+IF(ISNUMBER(Z56),Z56,0)</f>
        <v>0</v>
      </c>
      <c r="AJ56" s="98"/>
      <c r="AK56" s="98"/>
      <c r="AL56" s="98"/>
      <c r="AM56" s="99"/>
      <c r="AN56" s="97">
        <v>0</v>
      </c>
      <c r="AO56" s="98"/>
      <c r="AP56" s="98"/>
      <c r="AQ56" s="98"/>
      <c r="AR56" s="99"/>
      <c r="AS56" s="97">
        <v>0</v>
      </c>
      <c r="AT56" s="98"/>
      <c r="AU56" s="98"/>
      <c r="AV56" s="98"/>
      <c r="AW56" s="99"/>
      <c r="AX56" s="97">
        <v>0</v>
      </c>
      <c r="AY56" s="98"/>
      <c r="AZ56" s="98"/>
      <c r="BA56" s="99"/>
      <c r="BB56" s="97">
        <f>IF(ISNUMBER(AN56),AN56,0)+IF(ISNUMBER(AS56),AS56,0)</f>
        <v>0</v>
      </c>
      <c r="BC56" s="98"/>
      <c r="BD56" s="98"/>
      <c r="BE56" s="98"/>
      <c r="BF56" s="99"/>
      <c r="BG56" s="97">
        <v>48000</v>
      </c>
      <c r="BH56" s="98"/>
      <c r="BI56" s="98"/>
      <c r="BJ56" s="98"/>
      <c r="BK56" s="99"/>
      <c r="BL56" s="97">
        <v>0</v>
      </c>
      <c r="BM56" s="98"/>
      <c r="BN56" s="98"/>
      <c r="BO56" s="98"/>
      <c r="BP56" s="99"/>
      <c r="BQ56" s="97">
        <v>0</v>
      </c>
      <c r="BR56" s="98"/>
      <c r="BS56" s="98"/>
      <c r="BT56" s="99"/>
      <c r="BU56" s="97">
        <f>IF(ISNUMBER(BG56),BG56,0)+IF(ISNUMBER(BL56),BL56,0)</f>
        <v>48000</v>
      </c>
      <c r="BV56" s="98"/>
      <c r="BW56" s="98"/>
      <c r="BX56" s="98"/>
      <c r="BY56" s="99"/>
    </row>
    <row r="57" spans="1:79" s="100" customFormat="1" ht="12.75" customHeight="1" x14ac:dyDescent="0.2">
      <c r="A57" s="90">
        <v>2230</v>
      </c>
      <c r="B57" s="91"/>
      <c r="C57" s="91"/>
      <c r="D57" s="92"/>
      <c r="E57" s="93" t="s">
        <v>260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7">
        <v>0</v>
      </c>
      <c r="V57" s="98"/>
      <c r="W57" s="98"/>
      <c r="X57" s="98"/>
      <c r="Y57" s="99"/>
      <c r="Z57" s="97">
        <v>0</v>
      </c>
      <c r="AA57" s="98"/>
      <c r="AB57" s="98"/>
      <c r="AC57" s="98"/>
      <c r="AD57" s="99"/>
      <c r="AE57" s="97">
        <v>0</v>
      </c>
      <c r="AF57" s="98"/>
      <c r="AG57" s="98"/>
      <c r="AH57" s="99"/>
      <c r="AI57" s="97">
        <f>IF(ISNUMBER(U57),U57,0)+IF(ISNUMBER(Z57),Z57,0)</f>
        <v>0</v>
      </c>
      <c r="AJ57" s="98"/>
      <c r="AK57" s="98"/>
      <c r="AL57" s="98"/>
      <c r="AM57" s="99"/>
      <c r="AN57" s="97">
        <v>0</v>
      </c>
      <c r="AO57" s="98"/>
      <c r="AP57" s="98"/>
      <c r="AQ57" s="98"/>
      <c r="AR57" s="99"/>
      <c r="AS57" s="97">
        <v>0</v>
      </c>
      <c r="AT57" s="98"/>
      <c r="AU57" s="98"/>
      <c r="AV57" s="98"/>
      <c r="AW57" s="99"/>
      <c r="AX57" s="97">
        <v>0</v>
      </c>
      <c r="AY57" s="98"/>
      <c r="AZ57" s="98"/>
      <c r="BA57" s="99"/>
      <c r="BB57" s="97">
        <f>IF(ISNUMBER(AN57),AN57,0)+IF(ISNUMBER(AS57),AS57,0)</f>
        <v>0</v>
      </c>
      <c r="BC57" s="98"/>
      <c r="BD57" s="98"/>
      <c r="BE57" s="98"/>
      <c r="BF57" s="99"/>
      <c r="BG57" s="97">
        <v>246117</v>
      </c>
      <c r="BH57" s="98"/>
      <c r="BI57" s="98"/>
      <c r="BJ57" s="98"/>
      <c r="BK57" s="99"/>
      <c r="BL57" s="97">
        <v>161363</v>
      </c>
      <c r="BM57" s="98"/>
      <c r="BN57" s="98"/>
      <c r="BO57" s="98"/>
      <c r="BP57" s="99"/>
      <c r="BQ57" s="97">
        <v>0</v>
      </c>
      <c r="BR57" s="98"/>
      <c r="BS57" s="98"/>
      <c r="BT57" s="99"/>
      <c r="BU57" s="97">
        <f>IF(ISNUMBER(BG57),BG57,0)+IF(ISNUMBER(BL57),BL57,0)</f>
        <v>407480</v>
      </c>
      <c r="BV57" s="98"/>
      <c r="BW57" s="98"/>
      <c r="BX57" s="98"/>
      <c r="BY57" s="99"/>
    </row>
    <row r="58" spans="1:79" s="100" customFormat="1" ht="12.75" customHeight="1" x14ac:dyDescent="0.2">
      <c r="A58" s="90">
        <v>2240</v>
      </c>
      <c r="B58" s="91"/>
      <c r="C58" s="91"/>
      <c r="D58" s="92"/>
      <c r="E58" s="93" t="s">
        <v>177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/>
      <c r="U58" s="97">
        <v>0</v>
      </c>
      <c r="V58" s="98"/>
      <c r="W58" s="98"/>
      <c r="X58" s="98"/>
      <c r="Y58" s="99"/>
      <c r="Z58" s="97">
        <v>0</v>
      </c>
      <c r="AA58" s="98"/>
      <c r="AB58" s="98"/>
      <c r="AC58" s="98"/>
      <c r="AD58" s="99"/>
      <c r="AE58" s="97">
        <v>0</v>
      </c>
      <c r="AF58" s="98"/>
      <c r="AG58" s="98"/>
      <c r="AH58" s="99"/>
      <c r="AI58" s="97">
        <f>IF(ISNUMBER(U58),U58,0)+IF(ISNUMBER(Z58),Z58,0)</f>
        <v>0</v>
      </c>
      <c r="AJ58" s="98"/>
      <c r="AK58" s="98"/>
      <c r="AL58" s="98"/>
      <c r="AM58" s="99"/>
      <c r="AN58" s="97">
        <v>0</v>
      </c>
      <c r="AO58" s="98"/>
      <c r="AP58" s="98"/>
      <c r="AQ58" s="98"/>
      <c r="AR58" s="99"/>
      <c r="AS58" s="97">
        <v>0</v>
      </c>
      <c r="AT58" s="98"/>
      <c r="AU58" s="98"/>
      <c r="AV58" s="98"/>
      <c r="AW58" s="99"/>
      <c r="AX58" s="97">
        <v>0</v>
      </c>
      <c r="AY58" s="98"/>
      <c r="AZ58" s="98"/>
      <c r="BA58" s="99"/>
      <c r="BB58" s="97">
        <f>IF(ISNUMBER(AN58),AN58,0)+IF(ISNUMBER(AS58),AS58,0)</f>
        <v>0</v>
      </c>
      <c r="BC58" s="98"/>
      <c r="BD58" s="98"/>
      <c r="BE58" s="98"/>
      <c r="BF58" s="99"/>
      <c r="BG58" s="97">
        <v>60000</v>
      </c>
      <c r="BH58" s="98"/>
      <c r="BI58" s="98"/>
      <c r="BJ58" s="98"/>
      <c r="BK58" s="99"/>
      <c r="BL58" s="97">
        <v>0</v>
      </c>
      <c r="BM58" s="98"/>
      <c r="BN58" s="98"/>
      <c r="BO58" s="98"/>
      <c r="BP58" s="99"/>
      <c r="BQ58" s="97">
        <v>0</v>
      </c>
      <c r="BR58" s="98"/>
      <c r="BS58" s="98"/>
      <c r="BT58" s="99"/>
      <c r="BU58" s="97">
        <f>IF(ISNUMBER(BG58),BG58,0)+IF(ISNUMBER(BL58),BL58,0)</f>
        <v>60000</v>
      </c>
      <c r="BV58" s="98"/>
      <c r="BW58" s="98"/>
      <c r="BX58" s="98"/>
      <c r="BY58" s="99"/>
    </row>
    <row r="59" spans="1:79" s="100" customFormat="1" ht="12.75" customHeight="1" x14ac:dyDescent="0.2">
      <c r="A59" s="90">
        <v>2271</v>
      </c>
      <c r="B59" s="91"/>
      <c r="C59" s="91"/>
      <c r="D59" s="92"/>
      <c r="E59" s="93" t="s">
        <v>261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5"/>
      <c r="U59" s="97">
        <v>0</v>
      </c>
      <c r="V59" s="98"/>
      <c r="W59" s="98"/>
      <c r="X59" s="98"/>
      <c r="Y59" s="99"/>
      <c r="Z59" s="97">
        <v>0</v>
      </c>
      <c r="AA59" s="98"/>
      <c r="AB59" s="98"/>
      <c r="AC59" s="98"/>
      <c r="AD59" s="99"/>
      <c r="AE59" s="97">
        <v>0</v>
      </c>
      <c r="AF59" s="98"/>
      <c r="AG59" s="98"/>
      <c r="AH59" s="99"/>
      <c r="AI59" s="97">
        <f>IF(ISNUMBER(U59),U59,0)+IF(ISNUMBER(Z59),Z59,0)</f>
        <v>0</v>
      </c>
      <c r="AJ59" s="98"/>
      <c r="AK59" s="98"/>
      <c r="AL59" s="98"/>
      <c r="AM59" s="99"/>
      <c r="AN59" s="97">
        <v>0</v>
      </c>
      <c r="AO59" s="98"/>
      <c r="AP59" s="98"/>
      <c r="AQ59" s="98"/>
      <c r="AR59" s="99"/>
      <c r="AS59" s="97">
        <v>0</v>
      </c>
      <c r="AT59" s="98"/>
      <c r="AU59" s="98"/>
      <c r="AV59" s="98"/>
      <c r="AW59" s="99"/>
      <c r="AX59" s="97">
        <v>0</v>
      </c>
      <c r="AY59" s="98"/>
      <c r="AZ59" s="98"/>
      <c r="BA59" s="99"/>
      <c r="BB59" s="97">
        <f>IF(ISNUMBER(AN59),AN59,0)+IF(ISNUMBER(AS59),AS59,0)</f>
        <v>0</v>
      </c>
      <c r="BC59" s="98"/>
      <c r="BD59" s="98"/>
      <c r="BE59" s="98"/>
      <c r="BF59" s="99"/>
      <c r="BG59" s="97">
        <v>31553</v>
      </c>
      <c r="BH59" s="98"/>
      <c r="BI59" s="98"/>
      <c r="BJ59" s="98"/>
      <c r="BK59" s="99"/>
      <c r="BL59" s="97">
        <v>0</v>
      </c>
      <c r="BM59" s="98"/>
      <c r="BN59" s="98"/>
      <c r="BO59" s="98"/>
      <c r="BP59" s="99"/>
      <c r="BQ59" s="97">
        <v>0</v>
      </c>
      <c r="BR59" s="98"/>
      <c r="BS59" s="98"/>
      <c r="BT59" s="99"/>
      <c r="BU59" s="97">
        <f>IF(ISNUMBER(BG59),BG59,0)+IF(ISNUMBER(BL59),BL59,0)</f>
        <v>31553</v>
      </c>
      <c r="BV59" s="98"/>
      <c r="BW59" s="98"/>
      <c r="BX59" s="98"/>
      <c r="BY59" s="99"/>
    </row>
    <row r="60" spans="1:79" s="100" customFormat="1" ht="12.75" customHeight="1" x14ac:dyDescent="0.2">
      <c r="A60" s="90">
        <v>2273</v>
      </c>
      <c r="B60" s="91"/>
      <c r="C60" s="91"/>
      <c r="D60" s="92"/>
      <c r="E60" s="93" t="s">
        <v>262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0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0</v>
      </c>
      <c r="AJ60" s="98"/>
      <c r="AK60" s="98"/>
      <c r="AL60" s="98"/>
      <c r="AM60" s="99"/>
      <c r="AN60" s="97">
        <v>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0</v>
      </c>
      <c r="BC60" s="98"/>
      <c r="BD60" s="98"/>
      <c r="BE60" s="98"/>
      <c r="BF60" s="99"/>
      <c r="BG60" s="97">
        <v>175155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175155</v>
      </c>
      <c r="BV60" s="98"/>
      <c r="BW60" s="98"/>
      <c r="BX60" s="98"/>
      <c r="BY60" s="99"/>
    </row>
    <row r="61" spans="1:79" s="100" customFormat="1" ht="12.75" customHeight="1" x14ac:dyDescent="0.2">
      <c r="A61" s="90">
        <v>2274</v>
      </c>
      <c r="B61" s="91"/>
      <c r="C61" s="91"/>
      <c r="D61" s="92"/>
      <c r="E61" s="93" t="s">
        <v>263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0</v>
      </c>
      <c r="V61" s="98"/>
      <c r="W61" s="98"/>
      <c r="X61" s="98"/>
      <c r="Y61" s="99"/>
      <c r="Z61" s="97">
        <v>0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0</v>
      </c>
      <c r="AJ61" s="98"/>
      <c r="AK61" s="98"/>
      <c r="AL61" s="98"/>
      <c r="AM61" s="99"/>
      <c r="AN61" s="97">
        <v>0</v>
      </c>
      <c r="AO61" s="98"/>
      <c r="AP61" s="98"/>
      <c r="AQ61" s="98"/>
      <c r="AR61" s="99"/>
      <c r="AS61" s="97">
        <v>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0</v>
      </c>
      <c r="BC61" s="98"/>
      <c r="BD61" s="98"/>
      <c r="BE61" s="98"/>
      <c r="BF61" s="99"/>
      <c r="BG61" s="97">
        <v>83487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83487</v>
      </c>
      <c r="BV61" s="98"/>
      <c r="BW61" s="98"/>
      <c r="BX61" s="98"/>
      <c r="BY61" s="99"/>
    </row>
    <row r="62" spans="1:79" s="6" customFormat="1" ht="12.75" customHeight="1" x14ac:dyDescent="0.2">
      <c r="A62" s="88"/>
      <c r="B62" s="86"/>
      <c r="C62" s="86"/>
      <c r="D62" s="87"/>
      <c r="E62" s="101" t="s">
        <v>147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05">
        <v>0</v>
      </c>
      <c r="V62" s="106"/>
      <c r="W62" s="106"/>
      <c r="X62" s="106"/>
      <c r="Y62" s="107"/>
      <c r="Z62" s="105">
        <v>0</v>
      </c>
      <c r="AA62" s="106"/>
      <c r="AB62" s="106"/>
      <c r="AC62" s="106"/>
      <c r="AD62" s="107"/>
      <c r="AE62" s="105">
        <v>0</v>
      </c>
      <c r="AF62" s="106"/>
      <c r="AG62" s="106"/>
      <c r="AH62" s="107"/>
      <c r="AI62" s="105">
        <f>IF(ISNUMBER(U62),U62,0)+IF(ISNUMBER(Z62),Z62,0)</f>
        <v>0</v>
      </c>
      <c r="AJ62" s="106"/>
      <c r="AK62" s="106"/>
      <c r="AL62" s="106"/>
      <c r="AM62" s="107"/>
      <c r="AN62" s="105">
        <v>0</v>
      </c>
      <c r="AO62" s="106"/>
      <c r="AP62" s="106"/>
      <c r="AQ62" s="106"/>
      <c r="AR62" s="107"/>
      <c r="AS62" s="105">
        <v>0</v>
      </c>
      <c r="AT62" s="106"/>
      <c r="AU62" s="106"/>
      <c r="AV62" s="106"/>
      <c r="AW62" s="107"/>
      <c r="AX62" s="105">
        <v>0</v>
      </c>
      <c r="AY62" s="106"/>
      <c r="AZ62" s="106"/>
      <c r="BA62" s="107"/>
      <c r="BB62" s="105">
        <f>IF(ISNUMBER(AN62),AN62,0)+IF(ISNUMBER(AS62),AS62,0)</f>
        <v>0</v>
      </c>
      <c r="BC62" s="106"/>
      <c r="BD62" s="106"/>
      <c r="BE62" s="106"/>
      <c r="BF62" s="107"/>
      <c r="BG62" s="105">
        <v>4265899</v>
      </c>
      <c r="BH62" s="106"/>
      <c r="BI62" s="106"/>
      <c r="BJ62" s="106"/>
      <c r="BK62" s="107"/>
      <c r="BL62" s="105">
        <v>161363</v>
      </c>
      <c r="BM62" s="106"/>
      <c r="BN62" s="106"/>
      <c r="BO62" s="106"/>
      <c r="BP62" s="107"/>
      <c r="BQ62" s="105">
        <v>0</v>
      </c>
      <c r="BR62" s="106"/>
      <c r="BS62" s="106"/>
      <c r="BT62" s="107"/>
      <c r="BU62" s="105">
        <f>IF(ISNUMBER(BG62),BG62,0)+IF(ISNUMBER(BL62),BL62,0)</f>
        <v>4427262</v>
      </c>
      <c r="BV62" s="106"/>
      <c r="BW62" s="106"/>
      <c r="BX62" s="106"/>
      <c r="BY62" s="107"/>
    </row>
    <row r="64" spans="1:79" ht="14.25" customHeight="1" x14ac:dyDescent="0.2">
      <c r="A64" s="42" t="s">
        <v>228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3" t="s">
        <v>215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</row>
    <row r="66" spans="1:79" ht="23.1" customHeight="1" x14ac:dyDescent="0.2">
      <c r="A66" s="68" t="s">
        <v>119</v>
      </c>
      <c r="B66" s="69"/>
      <c r="C66" s="69"/>
      <c r="D66" s="69"/>
      <c r="E66" s="70"/>
      <c r="F66" s="36" t="s">
        <v>19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0" t="s">
        <v>216</v>
      </c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2"/>
      <c r="AN66" s="30" t="s">
        <v>219</v>
      </c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2"/>
      <c r="BG66" s="30" t="s">
        <v>226</v>
      </c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2"/>
    </row>
    <row r="67" spans="1:79" ht="51.75" customHeight="1" x14ac:dyDescent="0.2">
      <c r="A67" s="71"/>
      <c r="B67" s="72"/>
      <c r="C67" s="72"/>
      <c r="D67" s="72"/>
      <c r="E67" s="7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0" t="s">
        <v>4</v>
      </c>
      <c r="V67" s="31"/>
      <c r="W67" s="31"/>
      <c r="X67" s="31"/>
      <c r="Y67" s="32"/>
      <c r="Z67" s="30" t="s">
        <v>3</v>
      </c>
      <c r="AA67" s="31"/>
      <c r="AB67" s="31"/>
      <c r="AC67" s="31"/>
      <c r="AD67" s="32"/>
      <c r="AE67" s="46" t="s">
        <v>116</v>
      </c>
      <c r="AF67" s="47"/>
      <c r="AG67" s="47"/>
      <c r="AH67" s="48"/>
      <c r="AI67" s="30" t="s">
        <v>5</v>
      </c>
      <c r="AJ67" s="31"/>
      <c r="AK67" s="31"/>
      <c r="AL67" s="31"/>
      <c r="AM67" s="32"/>
      <c r="AN67" s="30" t="s">
        <v>4</v>
      </c>
      <c r="AO67" s="31"/>
      <c r="AP67" s="31"/>
      <c r="AQ67" s="31"/>
      <c r="AR67" s="32"/>
      <c r="AS67" s="30" t="s">
        <v>3</v>
      </c>
      <c r="AT67" s="31"/>
      <c r="AU67" s="31"/>
      <c r="AV67" s="31"/>
      <c r="AW67" s="32"/>
      <c r="AX67" s="46" t="s">
        <v>116</v>
      </c>
      <c r="AY67" s="47"/>
      <c r="AZ67" s="47"/>
      <c r="BA67" s="48"/>
      <c r="BB67" s="30" t="s">
        <v>96</v>
      </c>
      <c r="BC67" s="31"/>
      <c r="BD67" s="31"/>
      <c r="BE67" s="31"/>
      <c r="BF67" s="32"/>
      <c r="BG67" s="30" t="s">
        <v>4</v>
      </c>
      <c r="BH67" s="31"/>
      <c r="BI67" s="31"/>
      <c r="BJ67" s="31"/>
      <c r="BK67" s="32"/>
      <c r="BL67" s="30" t="s">
        <v>3</v>
      </c>
      <c r="BM67" s="31"/>
      <c r="BN67" s="31"/>
      <c r="BO67" s="31"/>
      <c r="BP67" s="32"/>
      <c r="BQ67" s="46" t="s">
        <v>116</v>
      </c>
      <c r="BR67" s="47"/>
      <c r="BS67" s="47"/>
      <c r="BT67" s="48"/>
      <c r="BU67" s="36" t="s">
        <v>97</v>
      </c>
      <c r="BV67" s="36"/>
      <c r="BW67" s="36"/>
      <c r="BX67" s="36"/>
      <c r="BY67" s="36"/>
    </row>
    <row r="68" spans="1:79" ht="15" customHeight="1" x14ac:dyDescent="0.2">
      <c r="A68" s="30">
        <v>1</v>
      </c>
      <c r="B68" s="31"/>
      <c r="C68" s="31"/>
      <c r="D68" s="31"/>
      <c r="E68" s="32"/>
      <c r="F68" s="30">
        <v>2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30">
        <v>3</v>
      </c>
      <c r="V68" s="31"/>
      <c r="W68" s="31"/>
      <c r="X68" s="31"/>
      <c r="Y68" s="32"/>
      <c r="Z68" s="30">
        <v>4</v>
      </c>
      <c r="AA68" s="31"/>
      <c r="AB68" s="31"/>
      <c r="AC68" s="31"/>
      <c r="AD68" s="32"/>
      <c r="AE68" s="30">
        <v>5</v>
      </c>
      <c r="AF68" s="31"/>
      <c r="AG68" s="31"/>
      <c r="AH68" s="32"/>
      <c r="AI68" s="30">
        <v>6</v>
      </c>
      <c r="AJ68" s="31"/>
      <c r="AK68" s="31"/>
      <c r="AL68" s="31"/>
      <c r="AM68" s="32"/>
      <c r="AN68" s="30">
        <v>7</v>
      </c>
      <c r="AO68" s="31"/>
      <c r="AP68" s="31"/>
      <c r="AQ68" s="31"/>
      <c r="AR68" s="32"/>
      <c r="AS68" s="30">
        <v>8</v>
      </c>
      <c r="AT68" s="31"/>
      <c r="AU68" s="31"/>
      <c r="AV68" s="31"/>
      <c r="AW68" s="32"/>
      <c r="AX68" s="30">
        <v>9</v>
      </c>
      <c r="AY68" s="31"/>
      <c r="AZ68" s="31"/>
      <c r="BA68" s="32"/>
      <c r="BB68" s="30">
        <v>10</v>
      </c>
      <c r="BC68" s="31"/>
      <c r="BD68" s="31"/>
      <c r="BE68" s="31"/>
      <c r="BF68" s="32"/>
      <c r="BG68" s="30">
        <v>11</v>
      </c>
      <c r="BH68" s="31"/>
      <c r="BI68" s="31"/>
      <c r="BJ68" s="31"/>
      <c r="BK68" s="32"/>
      <c r="BL68" s="30">
        <v>12</v>
      </c>
      <c r="BM68" s="31"/>
      <c r="BN68" s="31"/>
      <c r="BO68" s="31"/>
      <c r="BP68" s="32"/>
      <c r="BQ68" s="30">
        <v>13</v>
      </c>
      <c r="BR68" s="31"/>
      <c r="BS68" s="31"/>
      <c r="BT68" s="32"/>
      <c r="BU68" s="36">
        <v>14</v>
      </c>
      <c r="BV68" s="36"/>
      <c r="BW68" s="36"/>
      <c r="BX68" s="36"/>
      <c r="BY68" s="36"/>
    </row>
    <row r="69" spans="1:79" s="1" customFormat="1" ht="13.5" hidden="1" customHeight="1" x14ac:dyDescent="0.2">
      <c r="A69" s="33" t="s">
        <v>64</v>
      </c>
      <c r="B69" s="34"/>
      <c r="C69" s="34"/>
      <c r="D69" s="34"/>
      <c r="E69" s="35"/>
      <c r="F69" s="33" t="s">
        <v>57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5"/>
      <c r="U69" s="33" t="s">
        <v>65</v>
      </c>
      <c r="V69" s="34"/>
      <c r="W69" s="34"/>
      <c r="X69" s="34"/>
      <c r="Y69" s="35"/>
      <c r="Z69" s="33" t="s">
        <v>66</v>
      </c>
      <c r="AA69" s="34"/>
      <c r="AB69" s="34"/>
      <c r="AC69" s="34"/>
      <c r="AD69" s="35"/>
      <c r="AE69" s="33" t="s">
        <v>91</v>
      </c>
      <c r="AF69" s="34"/>
      <c r="AG69" s="34"/>
      <c r="AH69" s="35"/>
      <c r="AI69" s="50" t="s">
        <v>170</v>
      </c>
      <c r="AJ69" s="51"/>
      <c r="AK69" s="51"/>
      <c r="AL69" s="51"/>
      <c r="AM69" s="52"/>
      <c r="AN69" s="33" t="s">
        <v>67</v>
      </c>
      <c r="AO69" s="34"/>
      <c r="AP69" s="34"/>
      <c r="AQ69" s="34"/>
      <c r="AR69" s="35"/>
      <c r="AS69" s="33" t="s">
        <v>68</v>
      </c>
      <c r="AT69" s="34"/>
      <c r="AU69" s="34"/>
      <c r="AV69" s="34"/>
      <c r="AW69" s="35"/>
      <c r="AX69" s="33" t="s">
        <v>92</v>
      </c>
      <c r="AY69" s="34"/>
      <c r="AZ69" s="34"/>
      <c r="BA69" s="35"/>
      <c r="BB69" s="50" t="s">
        <v>170</v>
      </c>
      <c r="BC69" s="51"/>
      <c r="BD69" s="51"/>
      <c r="BE69" s="51"/>
      <c r="BF69" s="52"/>
      <c r="BG69" s="33" t="s">
        <v>58</v>
      </c>
      <c r="BH69" s="34"/>
      <c r="BI69" s="34"/>
      <c r="BJ69" s="34"/>
      <c r="BK69" s="35"/>
      <c r="BL69" s="33" t="s">
        <v>59</v>
      </c>
      <c r="BM69" s="34"/>
      <c r="BN69" s="34"/>
      <c r="BO69" s="34"/>
      <c r="BP69" s="35"/>
      <c r="BQ69" s="33" t="s">
        <v>93</v>
      </c>
      <c r="BR69" s="34"/>
      <c r="BS69" s="34"/>
      <c r="BT69" s="35"/>
      <c r="BU69" s="44" t="s">
        <v>170</v>
      </c>
      <c r="BV69" s="44"/>
      <c r="BW69" s="44"/>
      <c r="BX69" s="44"/>
      <c r="BY69" s="44"/>
      <c r="CA69" t="s">
        <v>27</v>
      </c>
    </row>
    <row r="70" spans="1:79" s="6" customFormat="1" ht="12.75" customHeight="1" x14ac:dyDescent="0.2">
      <c r="A70" s="88"/>
      <c r="B70" s="86"/>
      <c r="C70" s="86"/>
      <c r="D70" s="86"/>
      <c r="E70" s="87"/>
      <c r="F70" s="88" t="s">
        <v>147</v>
      </c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7"/>
      <c r="U70" s="105"/>
      <c r="V70" s="106"/>
      <c r="W70" s="106"/>
      <c r="X70" s="106"/>
      <c r="Y70" s="107"/>
      <c r="Z70" s="105"/>
      <c r="AA70" s="106"/>
      <c r="AB70" s="106"/>
      <c r="AC70" s="106"/>
      <c r="AD70" s="107"/>
      <c r="AE70" s="105"/>
      <c r="AF70" s="106"/>
      <c r="AG70" s="106"/>
      <c r="AH70" s="107"/>
      <c r="AI70" s="105">
        <f>IF(ISNUMBER(U70),U70,0)+IF(ISNUMBER(Z70),Z70,0)</f>
        <v>0</v>
      </c>
      <c r="AJ70" s="106"/>
      <c r="AK70" s="106"/>
      <c r="AL70" s="106"/>
      <c r="AM70" s="107"/>
      <c r="AN70" s="105"/>
      <c r="AO70" s="106"/>
      <c r="AP70" s="106"/>
      <c r="AQ70" s="106"/>
      <c r="AR70" s="107"/>
      <c r="AS70" s="105"/>
      <c r="AT70" s="106"/>
      <c r="AU70" s="106"/>
      <c r="AV70" s="106"/>
      <c r="AW70" s="107"/>
      <c r="AX70" s="105"/>
      <c r="AY70" s="106"/>
      <c r="AZ70" s="106"/>
      <c r="BA70" s="107"/>
      <c r="BB70" s="105">
        <f>IF(ISNUMBER(AN70),AN70,0)+IF(ISNUMBER(AS70),AS70,0)</f>
        <v>0</v>
      </c>
      <c r="BC70" s="106"/>
      <c r="BD70" s="106"/>
      <c r="BE70" s="106"/>
      <c r="BF70" s="107"/>
      <c r="BG70" s="105"/>
      <c r="BH70" s="106"/>
      <c r="BI70" s="106"/>
      <c r="BJ70" s="106"/>
      <c r="BK70" s="107"/>
      <c r="BL70" s="105"/>
      <c r="BM70" s="106"/>
      <c r="BN70" s="106"/>
      <c r="BO70" s="106"/>
      <c r="BP70" s="107"/>
      <c r="BQ70" s="105"/>
      <c r="BR70" s="106"/>
      <c r="BS70" s="106"/>
      <c r="BT70" s="107"/>
      <c r="BU70" s="105">
        <f>IF(ISNUMBER(BG70),BG70,0)+IF(ISNUMBER(BL70),BL70,0)</f>
        <v>0</v>
      </c>
      <c r="BV70" s="106"/>
      <c r="BW70" s="106"/>
      <c r="BX70" s="106"/>
      <c r="BY70" s="107"/>
      <c r="CA70" s="6" t="s">
        <v>28</v>
      </c>
    </row>
    <row r="72" spans="1:79" ht="14.25" customHeight="1" x14ac:dyDescent="0.2">
      <c r="A72" s="42" t="s">
        <v>243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 x14ac:dyDescent="0.2">
      <c r="A73" s="53" t="s">
        <v>215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 x14ac:dyDescent="0.2">
      <c r="A74" s="68" t="s">
        <v>118</v>
      </c>
      <c r="B74" s="69"/>
      <c r="C74" s="69"/>
      <c r="D74" s="70"/>
      <c r="E74" s="62" t="s">
        <v>19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0" t="s">
        <v>237</v>
      </c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2"/>
      <c r="AR74" s="36" t="s">
        <v>242</v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79" ht="48.75" customHeight="1" x14ac:dyDescent="0.2">
      <c r="A75" s="71"/>
      <c r="B75" s="72"/>
      <c r="C75" s="72"/>
      <c r="D75" s="73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2" t="s">
        <v>4</v>
      </c>
      <c r="Y75" s="63"/>
      <c r="Z75" s="63"/>
      <c r="AA75" s="63"/>
      <c r="AB75" s="64"/>
      <c r="AC75" s="62" t="s">
        <v>3</v>
      </c>
      <c r="AD75" s="63"/>
      <c r="AE75" s="63"/>
      <c r="AF75" s="63"/>
      <c r="AG75" s="64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6" t="s">
        <v>116</v>
      </c>
      <c r="BC75" s="47"/>
      <c r="BD75" s="47"/>
      <c r="BE75" s="47"/>
      <c r="BF75" s="48"/>
      <c r="BG75" s="30" t="s">
        <v>96</v>
      </c>
      <c r="BH75" s="31"/>
      <c r="BI75" s="31"/>
      <c r="BJ75" s="31"/>
      <c r="BK75" s="32"/>
    </row>
    <row r="76" spans="1:79" ht="12.75" customHeight="1" x14ac:dyDescent="0.2">
      <c r="A76" s="30">
        <v>1</v>
      </c>
      <c r="B76" s="31"/>
      <c r="C76" s="31"/>
      <c r="D76" s="32"/>
      <c r="E76" s="30">
        <v>2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2.75" hidden="1" customHeight="1" x14ac:dyDescent="0.2">
      <c r="A77" s="33" t="s">
        <v>64</v>
      </c>
      <c r="B77" s="34"/>
      <c r="C77" s="34"/>
      <c r="D77" s="35"/>
      <c r="E77" s="33" t="s">
        <v>57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81" t="s">
        <v>60</v>
      </c>
      <c r="Y77" s="82"/>
      <c r="Z77" s="82"/>
      <c r="AA77" s="82"/>
      <c r="AB77" s="83"/>
      <c r="AC77" s="81" t="s">
        <v>61</v>
      </c>
      <c r="AD77" s="82"/>
      <c r="AE77" s="82"/>
      <c r="AF77" s="82"/>
      <c r="AG77" s="83"/>
      <c r="AH77" s="33" t="s">
        <v>94</v>
      </c>
      <c r="AI77" s="34"/>
      <c r="AJ77" s="34"/>
      <c r="AK77" s="34"/>
      <c r="AL77" s="35"/>
      <c r="AM77" s="50" t="s">
        <v>171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171</v>
      </c>
      <c r="BH77" s="51"/>
      <c r="BI77" s="51"/>
      <c r="BJ77" s="51"/>
      <c r="BK77" s="52"/>
      <c r="CA77" t="s">
        <v>29</v>
      </c>
    </row>
    <row r="78" spans="1:79" s="100" customFormat="1" ht="12.75" customHeight="1" x14ac:dyDescent="0.2">
      <c r="A78" s="90">
        <v>2111</v>
      </c>
      <c r="B78" s="91"/>
      <c r="C78" s="91"/>
      <c r="D78" s="92"/>
      <c r="E78" s="93" t="s">
        <v>174</v>
      </c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7">
        <v>3006100</v>
      </c>
      <c r="Y78" s="98"/>
      <c r="Z78" s="98"/>
      <c r="AA78" s="98"/>
      <c r="AB78" s="99"/>
      <c r="AC78" s="97">
        <v>0</v>
      </c>
      <c r="AD78" s="98"/>
      <c r="AE78" s="98"/>
      <c r="AF78" s="98"/>
      <c r="AG78" s="99"/>
      <c r="AH78" s="97">
        <v>0</v>
      </c>
      <c r="AI78" s="98"/>
      <c r="AJ78" s="98"/>
      <c r="AK78" s="98"/>
      <c r="AL78" s="99"/>
      <c r="AM78" s="97">
        <f>IF(ISNUMBER(X78),X78,0)+IF(ISNUMBER(AC78),AC78,0)</f>
        <v>3006100</v>
      </c>
      <c r="AN78" s="98"/>
      <c r="AO78" s="98"/>
      <c r="AP78" s="98"/>
      <c r="AQ78" s="99"/>
      <c r="AR78" s="97">
        <v>3219533</v>
      </c>
      <c r="AS78" s="98"/>
      <c r="AT78" s="98"/>
      <c r="AU78" s="98"/>
      <c r="AV78" s="99"/>
      <c r="AW78" s="97">
        <v>0</v>
      </c>
      <c r="AX78" s="98"/>
      <c r="AY78" s="98"/>
      <c r="AZ78" s="98"/>
      <c r="BA78" s="99"/>
      <c r="BB78" s="97">
        <v>0</v>
      </c>
      <c r="BC78" s="98"/>
      <c r="BD78" s="98"/>
      <c r="BE78" s="98"/>
      <c r="BF78" s="99"/>
      <c r="BG78" s="96">
        <f>IF(ISNUMBER(AR78),AR78,0)+IF(ISNUMBER(AW78),AW78,0)</f>
        <v>3219533</v>
      </c>
      <c r="BH78" s="96"/>
      <c r="BI78" s="96"/>
      <c r="BJ78" s="96"/>
      <c r="BK78" s="96"/>
      <c r="CA78" s="100" t="s">
        <v>30</v>
      </c>
    </row>
    <row r="79" spans="1:79" s="100" customFormat="1" ht="12.75" customHeight="1" x14ac:dyDescent="0.2">
      <c r="A79" s="90">
        <v>2120</v>
      </c>
      <c r="B79" s="91"/>
      <c r="C79" s="91"/>
      <c r="D79" s="92"/>
      <c r="E79" s="93" t="s">
        <v>175</v>
      </c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7">
        <v>876241</v>
      </c>
      <c r="Y79" s="98"/>
      <c r="Z79" s="98"/>
      <c r="AA79" s="98"/>
      <c r="AB79" s="99"/>
      <c r="AC79" s="97">
        <v>0</v>
      </c>
      <c r="AD79" s="98"/>
      <c r="AE79" s="98"/>
      <c r="AF79" s="98"/>
      <c r="AG79" s="99"/>
      <c r="AH79" s="97">
        <v>0</v>
      </c>
      <c r="AI79" s="98"/>
      <c r="AJ79" s="98"/>
      <c r="AK79" s="98"/>
      <c r="AL79" s="99"/>
      <c r="AM79" s="97">
        <f>IF(ISNUMBER(X79),X79,0)+IF(ISNUMBER(AC79),AC79,0)</f>
        <v>876241</v>
      </c>
      <c r="AN79" s="98"/>
      <c r="AO79" s="98"/>
      <c r="AP79" s="98"/>
      <c r="AQ79" s="99"/>
      <c r="AR79" s="97">
        <v>938454</v>
      </c>
      <c r="AS79" s="98"/>
      <c r="AT79" s="98"/>
      <c r="AU79" s="98"/>
      <c r="AV79" s="99"/>
      <c r="AW79" s="97">
        <v>0</v>
      </c>
      <c r="AX79" s="98"/>
      <c r="AY79" s="98"/>
      <c r="AZ79" s="98"/>
      <c r="BA79" s="99"/>
      <c r="BB79" s="97">
        <v>0</v>
      </c>
      <c r="BC79" s="98"/>
      <c r="BD79" s="98"/>
      <c r="BE79" s="98"/>
      <c r="BF79" s="99"/>
      <c r="BG79" s="96">
        <f>IF(ISNUMBER(AR79),AR79,0)+IF(ISNUMBER(AW79),AW79,0)</f>
        <v>938454</v>
      </c>
      <c r="BH79" s="96"/>
      <c r="BI79" s="96"/>
      <c r="BJ79" s="96"/>
      <c r="BK79" s="96"/>
    </row>
    <row r="80" spans="1:79" s="100" customFormat="1" ht="12.75" customHeight="1" x14ac:dyDescent="0.2">
      <c r="A80" s="90">
        <v>2210</v>
      </c>
      <c r="B80" s="91"/>
      <c r="C80" s="91"/>
      <c r="D80" s="92"/>
      <c r="E80" s="93" t="s">
        <v>176</v>
      </c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7">
        <v>51840</v>
      </c>
      <c r="Y80" s="98"/>
      <c r="Z80" s="98"/>
      <c r="AA80" s="98"/>
      <c r="AB80" s="99"/>
      <c r="AC80" s="97">
        <v>0</v>
      </c>
      <c r="AD80" s="98"/>
      <c r="AE80" s="98"/>
      <c r="AF80" s="98"/>
      <c r="AG80" s="99"/>
      <c r="AH80" s="97">
        <v>0</v>
      </c>
      <c r="AI80" s="98"/>
      <c r="AJ80" s="98"/>
      <c r="AK80" s="98"/>
      <c r="AL80" s="99"/>
      <c r="AM80" s="97">
        <f>IF(ISNUMBER(X80),X80,0)+IF(ISNUMBER(AC80),AC80,0)</f>
        <v>51840</v>
      </c>
      <c r="AN80" s="98"/>
      <c r="AO80" s="98"/>
      <c r="AP80" s="98"/>
      <c r="AQ80" s="99"/>
      <c r="AR80" s="97">
        <v>55002</v>
      </c>
      <c r="AS80" s="98"/>
      <c r="AT80" s="98"/>
      <c r="AU80" s="98"/>
      <c r="AV80" s="99"/>
      <c r="AW80" s="97">
        <v>0</v>
      </c>
      <c r="AX80" s="98"/>
      <c r="AY80" s="98"/>
      <c r="AZ80" s="98"/>
      <c r="BA80" s="99"/>
      <c r="BB80" s="97">
        <v>0</v>
      </c>
      <c r="BC80" s="98"/>
      <c r="BD80" s="98"/>
      <c r="BE80" s="98"/>
      <c r="BF80" s="99"/>
      <c r="BG80" s="96">
        <f>IF(ISNUMBER(AR80),AR80,0)+IF(ISNUMBER(AW80),AW80,0)</f>
        <v>55002</v>
      </c>
      <c r="BH80" s="96"/>
      <c r="BI80" s="96"/>
      <c r="BJ80" s="96"/>
      <c r="BK80" s="96"/>
    </row>
    <row r="81" spans="1:79" s="100" customFormat="1" ht="12.75" customHeight="1" x14ac:dyDescent="0.2">
      <c r="A81" s="90">
        <v>2230</v>
      </c>
      <c r="B81" s="91"/>
      <c r="C81" s="91"/>
      <c r="D81" s="92"/>
      <c r="E81" s="93" t="s">
        <v>260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7">
        <v>265806</v>
      </c>
      <c r="Y81" s="98"/>
      <c r="Z81" s="98"/>
      <c r="AA81" s="98"/>
      <c r="AB81" s="99"/>
      <c r="AC81" s="97">
        <v>174272</v>
      </c>
      <c r="AD81" s="98"/>
      <c r="AE81" s="98"/>
      <c r="AF81" s="98"/>
      <c r="AG81" s="99"/>
      <c r="AH81" s="97">
        <v>0</v>
      </c>
      <c r="AI81" s="98"/>
      <c r="AJ81" s="98"/>
      <c r="AK81" s="98"/>
      <c r="AL81" s="99"/>
      <c r="AM81" s="97">
        <f>IF(ISNUMBER(X81),X81,0)+IF(ISNUMBER(AC81),AC81,0)</f>
        <v>440078</v>
      </c>
      <c r="AN81" s="98"/>
      <c r="AO81" s="98"/>
      <c r="AP81" s="98"/>
      <c r="AQ81" s="99"/>
      <c r="AR81" s="97">
        <v>282020</v>
      </c>
      <c r="AS81" s="98"/>
      <c r="AT81" s="98"/>
      <c r="AU81" s="98"/>
      <c r="AV81" s="99"/>
      <c r="AW81" s="97">
        <v>184903</v>
      </c>
      <c r="AX81" s="98"/>
      <c r="AY81" s="98"/>
      <c r="AZ81" s="98"/>
      <c r="BA81" s="99"/>
      <c r="BB81" s="97">
        <v>0</v>
      </c>
      <c r="BC81" s="98"/>
      <c r="BD81" s="98"/>
      <c r="BE81" s="98"/>
      <c r="BF81" s="99"/>
      <c r="BG81" s="96">
        <f>IF(ISNUMBER(AR81),AR81,0)+IF(ISNUMBER(AW81),AW81,0)</f>
        <v>466923</v>
      </c>
      <c r="BH81" s="96"/>
      <c r="BI81" s="96"/>
      <c r="BJ81" s="96"/>
      <c r="BK81" s="96"/>
    </row>
    <row r="82" spans="1:79" s="100" customFormat="1" ht="12.75" customHeight="1" x14ac:dyDescent="0.2">
      <c r="A82" s="90">
        <v>2240</v>
      </c>
      <c r="B82" s="91"/>
      <c r="C82" s="91"/>
      <c r="D82" s="92"/>
      <c r="E82" s="93" t="s">
        <v>177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7">
        <v>64800</v>
      </c>
      <c r="Y82" s="98"/>
      <c r="Z82" s="98"/>
      <c r="AA82" s="98"/>
      <c r="AB82" s="99"/>
      <c r="AC82" s="97">
        <v>0</v>
      </c>
      <c r="AD82" s="98"/>
      <c r="AE82" s="98"/>
      <c r="AF82" s="98"/>
      <c r="AG82" s="99"/>
      <c r="AH82" s="97">
        <v>0</v>
      </c>
      <c r="AI82" s="98"/>
      <c r="AJ82" s="98"/>
      <c r="AK82" s="98"/>
      <c r="AL82" s="99"/>
      <c r="AM82" s="97">
        <f>IF(ISNUMBER(X82),X82,0)+IF(ISNUMBER(AC82),AC82,0)</f>
        <v>64800</v>
      </c>
      <c r="AN82" s="98"/>
      <c r="AO82" s="98"/>
      <c r="AP82" s="98"/>
      <c r="AQ82" s="99"/>
      <c r="AR82" s="97">
        <v>68753</v>
      </c>
      <c r="AS82" s="98"/>
      <c r="AT82" s="98"/>
      <c r="AU82" s="98"/>
      <c r="AV82" s="99"/>
      <c r="AW82" s="97">
        <v>0</v>
      </c>
      <c r="AX82" s="98"/>
      <c r="AY82" s="98"/>
      <c r="AZ82" s="98"/>
      <c r="BA82" s="99"/>
      <c r="BB82" s="97">
        <v>0</v>
      </c>
      <c r="BC82" s="98"/>
      <c r="BD82" s="98"/>
      <c r="BE82" s="98"/>
      <c r="BF82" s="99"/>
      <c r="BG82" s="96">
        <f>IF(ISNUMBER(AR82),AR82,0)+IF(ISNUMBER(AW82),AW82,0)</f>
        <v>68753</v>
      </c>
      <c r="BH82" s="96"/>
      <c r="BI82" s="96"/>
      <c r="BJ82" s="96"/>
      <c r="BK82" s="96"/>
    </row>
    <row r="83" spans="1:79" s="100" customFormat="1" ht="12.75" customHeight="1" x14ac:dyDescent="0.2">
      <c r="A83" s="90">
        <v>2271</v>
      </c>
      <c r="B83" s="91"/>
      <c r="C83" s="91"/>
      <c r="D83" s="92"/>
      <c r="E83" s="93" t="s">
        <v>261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7">
        <v>34077</v>
      </c>
      <c r="Y83" s="98"/>
      <c r="Z83" s="98"/>
      <c r="AA83" s="98"/>
      <c r="AB83" s="99"/>
      <c r="AC83" s="97">
        <v>0</v>
      </c>
      <c r="AD83" s="98"/>
      <c r="AE83" s="98"/>
      <c r="AF83" s="98"/>
      <c r="AG83" s="99"/>
      <c r="AH83" s="97">
        <v>0</v>
      </c>
      <c r="AI83" s="98"/>
      <c r="AJ83" s="98"/>
      <c r="AK83" s="98"/>
      <c r="AL83" s="99"/>
      <c r="AM83" s="97">
        <f>IF(ISNUMBER(X83),X83,0)+IF(ISNUMBER(AC83),AC83,0)</f>
        <v>34077</v>
      </c>
      <c r="AN83" s="98"/>
      <c r="AO83" s="98"/>
      <c r="AP83" s="98"/>
      <c r="AQ83" s="99"/>
      <c r="AR83" s="97">
        <v>36156</v>
      </c>
      <c r="AS83" s="98"/>
      <c r="AT83" s="98"/>
      <c r="AU83" s="98"/>
      <c r="AV83" s="99"/>
      <c r="AW83" s="97">
        <v>0</v>
      </c>
      <c r="AX83" s="98"/>
      <c r="AY83" s="98"/>
      <c r="AZ83" s="98"/>
      <c r="BA83" s="99"/>
      <c r="BB83" s="97">
        <v>0</v>
      </c>
      <c r="BC83" s="98"/>
      <c r="BD83" s="98"/>
      <c r="BE83" s="98"/>
      <c r="BF83" s="99"/>
      <c r="BG83" s="96">
        <f>IF(ISNUMBER(AR83),AR83,0)+IF(ISNUMBER(AW83),AW83,0)</f>
        <v>36156</v>
      </c>
      <c r="BH83" s="96"/>
      <c r="BI83" s="96"/>
      <c r="BJ83" s="96"/>
      <c r="BK83" s="96"/>
    </row>
    <row r="84" spans="1:79" s="100" customFormat="1" ht="12.75" customHeight="1" x14ac:dyDescent="0.2">
      <c r="A84" s="90">
        <v>2273</v>
      </c>
      <c r="B84" s="91"/>
      <c r="C84" s="91"/>
      <c r="D84" s="92"/>
      <c r="E84" s="93" t="s">
        <v>262</v>
      </c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7">
        <v>189167</v>
      </c>
      <c r="Y84" s="98"/>
      <c r="Z84" s="98"/>
      <c r="AA84" s="98"/>
      <c r="AB84" s="99"/>
      <c r="AC84" s="97">
        <v>0</v>
      </c>
      <c r="AD84" s="98"/>
      <c r="AE84" s="98"/>
      <c r="AF84" s="98"/>
      <c r="AG84" s="99"/>
      <c r="AH84" s="97">
        <v>0</v>
      </c>
      <c r="AI84" s="98"/>
      <c r="AJ84" s="98"/>
      <c r="AK84" s="98"/>
      <c r="AL84" s="99"/>
      <c r="AM84" s="97">
        <f>IF(ISNUMBER(X84),X84,0)+IF(ISNUMBER(AC84),AC84,0)</f>
        <v>189167</v>
      </c>
      <c r="AN84" s="98"/>
      <c r="AO84" s="98"/>
      <c r="AP84" s="98"/>
      <c r="AQ84" s="99"/>
      <c r="AR84" s="97">
        <v>200706</v>
      </c>
      <c r="AS84" s="98"/>
      <c r="AT84" s="98"/>
      <c r="AU84" s="98"/>
      <c r="AV84" s="99"/>
      <c r="AW84" s="97">
        <v>0</v>
      </c>
      <c r="AX84" s="98"/>
      <c r="AY84" s="98"/>
      <c r="AZ84" s="98"/>
      <c r="BA84" s="99"/>
      <c r="BB84" s="97">
        <v>0</v>
      </c>
      <c r="BC84" s="98"/>
      <c r="BD84" s="98"/>
      <c r="BE84" s="98"/>
      <c r="BF84" s="99"/>
      <c r="BG84" s="96">
        <f>IF(ISNUMBER(AR84),AR84,0)+IF(ISNUMBER(AW84),AW84,0)</f>
        <v>200706</v>
      </c>
      <c r="BH84" s="96"/>
      <c r="BI84" s="96"/>
      <c r="BJ84" s="96"/>
      <c r="BK84" s="96"/>
    </row>
    <row r="85" spans="1:79" s="100" customFormat="1" ht="12.75" customHeight="1" x14ac:dyDescent="0.2">
      <c r="A85" s="90">
        <v>2274</v>
      </c>
      <c r="B85" s="91"/>
      <c r="C85" s="91"/>
      <c r="D85" s="92"/>
      <c r="E85" s="93" t="s">
        <v>263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7">
        <v>90166</v>
      </c>
      <c r="Y85" s="98"/>
      <c r="Z85" s="98"/>
      <c r="AA85" s="98"/>
      <c r="AB85" s="99"/>
      <c r="AC85" s="97">
        <v>0</v>
      </c>
      <c r="AD85" s="98"/>
      <c r="AE85" s="98"/>
      <c r="AF85" s="98"/>
      <c r="AG85" s="99"/>
      <c r="AH85" s="97">
        <v>0</v>
      </c>
      <c r="AI85" s="98"/>
      <c r="AJ85" s="98"/>
      <c r="AK85" s="98"/>
      <c r="AL85" s="99"/>
      <c r="AM85" s="97">
        <f>IF(ISNUMBER(X85),X85,0)+IF(ISNUMBER(AC85),AC85,0)</f>
        <v>90166</v>
      </c>
      <c r="AN85" s="98"/>
      <c r="AO85" s="98"/>
      <c r="AP85" s="98"/>
      <c r="AQ85" s="99"/>
      <c r="AR85" s="97">
        <v>95666</v>
      </c>
      <c r="AS85" s="98"/>
      <c r="AT85" s="98"/>
      <c r="AU85" s="98"/>
      <c r="AV85" s="99"/>
      <c r="AW85" s="97">
        <v>0</v>
      </c>
      <c r="AX85" s="98"/>
      <c r="AY85" s="98"/>
      <c r="AZ85" s="98"/>
      <c r="BA85" s="99"/>
      <c r="BB85" s="97">
        <v>0</v>
      </c>
      <c r="BC85" s="98"/>
      <c r="BD85" s="98"/>
      <c r="BE85" s="98"/>
      <c r="BF85" s="99"/>
      <c r="BG85" s="96">
        <f>IF(ISNUMBER(AR85),AR85,0)+IF(ISNUMBER(AW85),AW85,0)</f>
        <v>95666</v>
      </c>
      <c r="BH85" s="96"/>
      <c r="BI85" s="96"/>
      <c r="BJ85" s="96"/>
      <c r="BK85" s="96"/>
    </row>
    <row r="86" spans="1:79" s="6" customFormat="1" ht="12.75" customHeight="1" x14ac:dyDescent="0.2">
      <c r="A86" s="88"/>
      <c r="B86" s="86"/>
      <c r="C86" s="86"/>
      <c r="D86" s="87"/>
      <c r="E86" s="101" t="s">
        <v>147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5">
        <v>4578197</v>
      </c>
      <c r="Y86" s="106"/>
      <c r="Z86" s="106"/>
      <c r="AA86" s="106"/>
      <c r="AB86" s="107"/>
      <c r="AC86" s="105">
        <v>174272</v>
      </c>
      <c r="AD86" s="106"/>
      <c r="AE86" s="106"/>
      <c r="AF86" s="106"/>
      <c r="AG86" s="107"/>
      <c r="AH86" s="105">
        <v>0</v>
      </c>
      <c r="AI86" s="106"/>
      <c r="AJ86" s="106"/>
      <c r="AK86" s="106"/>
      <c r="AL86" s="107"/>
      <c r="AM86" s="105">
        <f>IF(ISNUMBER(X86),X86,0)+IF(ISNUMBER(AC86),AC86,0)</f>
        <v>4752469</v>
      </c>
      <c r="AN86" s="106"/>
      <c r="AO86" s="106"/>
      <c r="AP86" s="106"/>
      <c r="AQ86" s="107"/>
      <c r="AR86" s="105">
        <v>4896290</v>
      </c>
      <c r="AS86" s="106"/>
      <c r="AT86" s="106"/>
      <c r="AU86" s="106"/>
      <c r="AV86" s="107"/>
      <c r="AW86" s="105">
        <v>184903</v>
      </c>
      <c r="AX86" s="106"/>
      <c r="AY86" s="106"/>
      <c r="AZ86" s="106"/>
      <c r="BA86" s="107"/>
      <c r="BB86" s="105">
        <v>0</v>
      </c>
      <c r="BC86" s="106"/>
      <c r="BD86" s="106"/>
      <c r="BE86" s="106"/>
      <c r="BF86" s="107"/>
      <c r="BG86" s="104">
        <f>IF(ISNUMBER(AR86),AR86,0)+IF(ISNUMBER(AW86),AW86,0)</f>
        <v>5081193</v>
      </c>
      <c r="BH86" s="104"/>
      <c r="BI86" s="104"/>
      <c r="BJ86" s="104"/>
      <c r="BK86" s="104"/>
    </row>
    <row r="88" spans="1:79" ht="14.25" customHeight="1" x14ac:dyDescent="0.2">
      <c r="A88" s="42" t="s">
        <v>244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 x14ac:dyDescent="0.2">
      <c r="A89" s="53" t="s">
        <v>215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79" ht="23.1" customHeight="1" x14ac:dyDescent="0.2">
      <c r="A90" s="68" t="s">
        <v>119</v>
      </c>
      <c r="B90" s="69"/>
      <c r="C90" s="69"/>
      <c r="D90" s="69"/>
      <c r="E90" s="70"/>
      <c r="F90" s="62" t="s">
        <v>19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36" t="s">
        <v>237</v>
      </c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0" t="s">
        <v>242</v>
      </c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2"/>
    </row>
    <row r="91" spans="1:79" ht="53.25" customHeight="1" x14ac:dyDescent="0.2">
      <c r="A91" s="71"/>
      <c r="B91" s="72"/>
      <c r="C91" s="72"/>
      <c r="D91" s="72"/>
      <c r="E91" s="73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30" t="s">
        <v>4</v>
      </c>
      <c r="Y91" s="31"/>
      <c r="Z91" s="31"/>
      <c r="AA91" s="31"/>
      <c r="AB91" s="32"/>
      <c r="AC91" s="30" t="s">
        <v>3</v>
      </c>
      <c r="AD91" s="31"/>
      <c r="AE91" s="31"/>
      <c r="AF91" s="31"/>
      <c r="AG91" s="32"/>
      <c r="AH91" s="46" t="s">
        <v>116</v>
      </c>
      <c r="AI91" s="47"/>
      <c r="AJ91" s="47"/>
      <c r="AK91" s="47"/>
      <c r="AL91" s="48"/>
      <c r="AM91" s="30" t="s">
        <v>5</v>
      </c>
      <c r="AN91" s="31"/>
      <c r="AO91" s="31"/>
      <c r="AP91" s="31"/>
      <c r="AQ91" s="32"/>
      <c r="AR91" s="30" t="s">
        <v>4</v>
      </c>
      <c r="AS91" s="31"/>
      <c r="AT91" s="31"/>
      <c r="AU91" s="31"/>
      <c r="AV91" s="32"/>
      <c r="AW91" s="30" t="s">
        <v>3</v>
      </c>
      <c r="AX91" s="31"/>
      <c r="AY91" s="31"/>
      <c r="AZ91" s="31"/>
      <c r="BA91" s="32"/>
      <c r="BB91" s="49" t="s">
        <v>116</v>
      </c>
      <c r="BC91" s="49"/>
      <c r="BD91" s="49"/>
      <c r="BE91" s="49"/>
      <c r="BF91" s="49"/>
      <c r="BG91" s="30" t="s">
        <v>96</v>
      </c>
      <c r="BH91" s="31"/>
      <c r="BI91" s="31"/>
      <c r="BJ91" s="31"/>
      <c r="BK91" s="32"/>
    </row>
    <row r="92" spans="1:79" ht="15" customHeight="1" x14ac:dyDescent="0.2">
      <c r="A92" s="30">
        <v>1</v>
      </c>
      <c r="B92" s="31"/>
      <c r="C92" s="31"/>
      <c r="D92" s="31"/>
      <c r="E92" s="32"/>
      <c r="F92" s="30">
        <v>2</v>
      </c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30">
        <v>3</v>
      </c>
      <c r="Y92" s="31"/>
      <c r="Z92" s="31"/>
      <c r="AA92" s="31"/>
      <c r="AB92" s="32"/>
      <c r="AC92" s="30">
        <v>4</v>
      </c>
      <c r="AD92" s="31"/>
      <c r="AE92" s="31"/>
      <c r="AF92" s="31"/>
      <c r="AG92" s="32"/>
      <c r="AH92" s="30">
        <v>5</v>
      </c>
      <c r="AI92" s="31"/>
      <c r="AJ92" s="31"/>
      <c r="AK92" s="31"/>
      <c r="AL92" s="32"/>
      <c r="AM92" s="30">
        <v>6</v>
      </c>
      <c r="AN92" s="31"/>
      <c r="AO92" s="31"/>
      <c r="AP92" s="31"/>
      <c r="AQ92" s="32"/>
      <c r="AR92" s="30">
        <v>7</v>
      </c>
      <c r="AS92" s="31"/>
      <c r="AT92" s="31"/>
      <c r="AU92" s="31"/>
      <c r="AV92" s="32"/>
      <c r="AW92" s="30">
        <v>8</v>
      </c>
      <c r="AX92" s="31"/>
      <c r="AY92" s="31"/>
      <c r="AZ92" s="31"/>
      <c r="BA92" s="32"/>
      <c r="BB92" s="30">
        <v>9</v>
      </c>
      <c r="BC92" s="31"/>
      <c r="BD92" s="31"/>
      <c r="BE92" s="31"/>
      <c r="BF92" s="32"/>
      <c r="BG92" s="30">
        <v>10</v>
      </c>
      <c r="BH92" s="31"/>
      <c r="BI92" s="31"/>
      <c r="BJ92" s="31"/>
      <c r="BK92" s="32"/>
    </row>
    <row r="93" spans="1:79" s="1" customFormat="1" ht="15" hidden="1" customHeight="1" x14ac:dyDescent="0.2">
      <c r="A93" s="33" t="s">
        <v>64</v>
      </c>
      <c r="B93" s="34"/>
      <c r="C93" s="34"/>
      <c r="D93" s="34"/>
      <c r="E93" s="35"/>
      <c r="F93" s="33" t="s">
        <v>57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5"/>
      <c r="X93" s="33" t="s">
        <v>60</v>
      </c>
      <c r="Y93" s="34"/>
      <c r="Z93" s="34"/>
      <c r="AA93" s="34"/>
      <c r="AB93" s="35"/>
      <c r="AC93" s="33" t="s">
        <v>61</v>
      </c>
      <c r="AD93" s="34"/>
      <c r="AE93" s="34"/>
      <c r="AF93" s="34"/>
      <c r="AG93" s="35"/>
      <c r="AH93" s="33" t="s">
        <v>94</v>
      </c>
      <c r="AI93" s="34"/>
      <c r="AJ93" s="34"/>
      <c r="AK93" s="34"/>
      <c r="AL93" s="35"/>
      <c r="AM93" s="50" t="s">
        <v>171</v>
      </c>
      <c r="AN93" s="51"/>
      <c r="AO93" s="51"/>
      <c r="AP93" s="51"/>
      <c r="AQ93" s="52"/>
      <c r="AR93" s="33" t="s">
        <v>62</v>
      </c>
      <c r="AS93" s="34"/>
      <c r="AT93" s="34"/>
      <c r="AU93" s="34"/>
      <c r="AV93" s="35"/>
      <c r="AW93" s="33" t="s">
        <v>63</v>
      </c>
      <c r="AX93" s="34"/>
      <c r="AY93" s="34"/>
      <c r="AZ93" s="34"/>
      <c r="BA93" s="35"/>
      <c r="BB93" s="33" t="s">
        <v>95</v>
      </c>
      <c r="BC93" s="34"/>
      <c r="BD93" s="34"/>
      <c r="BE93" s="34"/>
      <c r="BF93" s="35"/>
      <c r="BG93" s="50" t="s">
        <v>171</v>
      </c>
      <c r="BH93" s="51"/>
      <c r="BI93" s="51"/>
      <c r="BJ93" s="51"/>
      <c r="BK93" s="52"/>
      <c r="CA93" t="s">
        <v>31</v>
      </c>
    </row>
    <row r="94" spans="1:79" s="6" customFormat="1" ht="12.75" customHeight="1" x14ac:dyDescent="0.2">
      <c r="A94" s="88"/>
      <c r="B94" s="86"/>
      <c r="C94" s="86"/>
      <c r="D94" s="86"/>
      <c r="E94" s="87"/>
      <c r="F94" s="88" t="s">
        <v>147</v>
      </c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7"/>
      <c r="X94" s="108"/>
      <c r="Y94" s="109"/>
      <c r="Z94" s="109"/>
      <c r="AA94" s="109"/>
      <c r="AB94" s="110"/>
      <c r="AC94" s="108"/>
      <c r="AD94" s="109"/>
      <c r="AE94" s="109"/>
      <c r="AF94" s="109"/>
      <c r="AG94" s="110"/>
      <c r="AH94" s="104"/>
      <c r="AI94" s="104"/>
      <c r="AJ94" s="104"/>
      <c r="AK94" s="104"/>
      <c r="AL94" s="104"/>
      <c r="AM94" s="104">
        <f>IF(ISNUMBER(X94),X94,0)+IF(ISNUMBER(AC94),AC94,0)</f>
        <v>0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>
        <f>IF(ISNUMBER(AR94),AR94,0)+IF(ISNUMBER(AW94),AW94,0)</f>
        <v>0</v>
      </c>
      <c r="BH94" s="104"/>
      <c r="BI94" s="104"/>
      <c r="BJ94" s="104"/>
      <c r="BK94" s="104"/>
      <c r="CA94" s="6" t="s">
        <v>32</v>
      </c>
    </row>
    <row r="97" spans="1:79" ht="14.25" customHeight="1" x14ac:dyDescent="0.2">
      <c r="A97" s="42" t="s">
        <v>120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4.25" customHeight="1" x14ac:dyDescent="0.2">
      <c r="A98" s="42" t="s">
        <v>229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79" ht="15" customHeight="1" x14ac:dyDescent="0.2">
      <c r="A99" s="53" t="s">
        <v>215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</row>
    <row r="100" spans="1:79" ht="23.1" customHeight="1" x14ac:dyDescent="0.2">
      <c r="A100" s="62" t="s">
        <v>6</v>
      </c>
      <c r="B100" s="63"/>
      <c r="C100" s="63"/>
      <c r="D100" s="62" t="s">
        <v>121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30" t="s">
        <v>216</v>
      </c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2"/>
      <c r="AN100" s="30" t="s">
        <v>219</v>
      </c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2"/>
      <c r="BG100" s="36" t="s">
        <v>226</v>
      </c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</row>
    <row r="101" spans="1:79" ht="52.5" customHeight="1" x14ac:dyDescent="0.2">
      <c r="A101" s="65"/>
      <c r="B101" s="66"/>
      <c r="C101" s="66"/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7"/>
      <c r="U101" s="30" t="s">
        <v>4</v>
      </c>
      <c r="V101" s="31"/>
      <c r="W101" s="31"/>
      <c r="X101" s="31"/>
      <c r="Y101" s="32"/>
      <c r="Z101" s="30" t="s">
        <v>3</v>
      </c>
      <c r="AA101" s="31"/>
      <c r="AB101" s="31"/>
      <c r="AC101" s="31"/>
      <c r="AD101" s="32"/>
      <c r="AE101" s="46" t="s">
        <v>116</v>
      </c>
      <c r="AF101" s="47"/>
      <c r="AG101" s="47"/>
      <c r="AH101" s="48"/>
      <c r="AI101" s="30" t="s">
        <v>5</v>
      </c>
      <c r="AJ101" s="31"/>
      <c r="AK101" s="31"/>
      <c r="AL101" s="31"/>
      <c r="AM101" s="32"/>
      <c r="AN101" s="30" t="s">
        <v>4</v>
      </c>
      <c r="AO101" s="31"/>
      <c r="AP101" s="31"/>
      <c r="AQ101" s="31"/>
      <c r="AR101" s="32"/>
      <c r="AS101" s="30" t="s">
        <v>3</v>
      </c>
      <c r="AT101" s="31"/>
      <c r="AU101" s="31"/>
      <c r="AV101" s="31"/>
      <c r="AW101" s="32"/>
      <c r="AX101" s="46" t="s">
        <v>116</v>
      </c>
      <c r="AY101" s="47"/>
      <c r="AZ101" s="47"/>
      <c r="BA101" s="48"/>
      <c r="BB101" s="30" t="s">
        <v>96</v>
      </c>
      <c r="BC101" s="31"/>
      <c r="BD101" s="31"/>
      <c r="BE101" s="31"/>
      <c r="BF101" s="32"/>
      <c r="BG101" s="30" t="s">
        <v>4</v>
      </c>
      <c r="BH101" s="31"/>
      <c r="BI101" s="31"/>
      <c r="BJ101" s="31"/>
      <c r="BK101" s="32"/>
      <c r="BL101" s="36" t="s">
        <v>3</v>
      </c>
      <c r="BM101" s="36"/>
      <c r="BN101" s="36"/>
      <c r="BO101" s="36"/>
      <c r="BP101" s="36"/>
      <c r="BQ101" s="49" t="s">
        <v>116</v>
      </c>
      <c r="BR101" s="49"/>
      <c r="BS101" s="49"/>
      <c r="BT101" s="49"/>
      <c r="BU101" s="30" t="s">
        <v>97</v>
      </c>
      <c r="BV101" s="31"/>
      <c r="BW101" s="31"/>
      <c r="BX101" s="31"/>
      <c r="BY101" s="32"/>
    </row>
    <row r="102" spans="1:79" ht="15" customHeight="1" x14ac:dyDescent="0.2">
      <c r="A102" s="30">
        <v>1</v>
      </c>
      <c r="B102" s="31"/>
      <c r="C102" s="31"/>
      <c r="D102" s="30">
        <v>2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2"/>
      <c r="U102" s="30">
        <v>3</v>
      </c>
      <c r="V102" s="31"/>
      <c r="W102" s="31"/>
      <c r="X102" s="31"/>
      <c r="Y102" s="32"/>
      <c r="Z102" s="30">
        <v>4</v>
      </c>
      <c r="AA102" s="31"/>
      <c r="AB102" s="31"/>
      <c r="AC102" s="31"/>
      <c r="AD102" s="32"/>
      <c r="AE102" s="30">
        <v>5</v>
      </c>
      <c r="AF102" s="31"/>
      <c r="AG102" s="31"/>
      <c r="AH102" s="32"/>
      <c r="AI102" s="30">
        <v>6</v>
      </c>
      <c r="AJ102" s="31"/>
      <c r="AK102" s="31"/>
      <c r="AL102" s="31"/>
      <c r="AM102" s="32"/>
      <c r="AN102" s="30">
        <v>7</v>
      </c>
      <c r="AO102" s="31"/>
      <c r="AP102" s="31"/>
      <c r="AQ102" s="31"/>
      <c r="AR102" s="32"/>
      <c r="AS102" s="30">
        <v>8</v>
      </c>
      <c r="AT102" s="31"/>
      <c r="AU102" s="31"/>
      <c r="AV102" s="31"/>
      <c r="AW102" s="32"/>
      <c r="AX102" s="36">
        <v>9</v>
      </c>
      <c r="AY102" s="36"/>
      <c r="AZ102" s="36"/>
      <c r="BA102" s="36"/>
      <c r="BB102" s="30">
        <v>10</v>
      </c>
      <c r="BC102" s="31"/>
      <c r="BD102" s="31"/>
      <c r="BE102" s="31"/>
      <c r="BF102" s="32"/>
      <c r="BG102" s="30">
        <v>11</v>
      </c>
      <c r="BH102" s="31"/>
      <c r="BI102" s="31"/>
      <c r="BJ102" s="31"/>
      <c r="BK102" s="32"/>
      <c r="BL102" s="36">
        <v>12</v>
      </c>
      <c r="BM102" s="36"/>
      <c r="BN102" s="36"/>
      <c r="BO102" s="36"/>
      <c r="BP102" s="36"/>
      <c r="BQ102" s="30">
        <v>13</v>
      </c>
      <c r="BR102" s="31"/>
      <c r="BS102" s="31"/>
      <c r="BT102" s="32"/>
      <c r="BU102" s="30">
        <v>14</v>
      </c>
      <c r="BV102" s="31"/>
      <c r="BW102" s="31"/>
      <c r="BX102" s="31"/>
      <c r="BY102" s="32"/>
    </row>
    <row r="103" spans="1:79" s="1" customFormat="1" ht="14.25" hidden="1" customHeight="1" x14ac:dyDescent="0.2">
      <c r="A103" s="33" t="s">
        <v>69</v>
      </c>
      <c r="B103" s="34"/>
      <c r="C103" s="34"/>
      <c r="D103" s="33" t="s">
        <v>57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5"/>
      <c r="U103" s="38" t="s">
        <v>65</v>
      </c>
      <c r="V103" s="38"/>
      <c r="W103" s="38"/>
      <c r="X103" s="38"/>
      <c r="Y103" s="38"/>
      <c r="Z103" s="38" t="s">
        <v>66</v>
      </c>
      <c r="AA103" s="38"/>
      <c r="AB103" s="38"/>
      <c r="AC103" s="38"/>
      <c r="AD103" s="38"/>
      <c r="AE103" s="38" t="s">
        <v>91</v>
      </c>
      <c r="AF103" s="38"/>
      <c r="AG103" s="38"/>
      <c r="AH103" s="38"/>
      <c r="AI103" s="44" t="s">
        <v>170</v>
      </c>
      <c r="AJ103" s="44"/>
      <c r="AK103" s="44"/>
      <c r="AL103" s="44"/>
      <c r="AM103" s="44"/>
      <c r="AN103" s="38" t="s">
        <v>67</v>
      </c>
      <c r="AO103" s="38"/>
      <c r="AP103" s="38"/>
      <c r="AQ103" s="38"/>
      <c r="AR103" s="38"/>
      <c r="AS103" s="38" t="s">
        <v>68</v>
      </c>
      <c r="AT103" s="38"/>
      <c r="AU103" s="38"/>
      <c r="AV103" s="38"/>
      <c r="AW103" s="38"/>
      <c r="AX103" s="38" t="s">
        <v>92</v>
      </c>
      <c r="AY103" s="38"/>
      <c r="AZ103" s="38"/>
      <c r="BA103" s="38"/>
      <c r="BB103" s="44" t="s">
        <v>170</v>
      </c>
      <c r="BC103" s="44"/>
      <c r="BD103" s="44"/>
      <c r="BE103" s="44"/>
      <c r="BF103" s="44"/>
      <c r="BG103" s="38" t="s">
        <v>58</v>
      </c>
      <c r="BH103" s="38"/>
      <c r="BI103" s="38"/>
      <c r="BJ103" s="38"/>
      <c r="BK103" s="38"/>
      <c r="BL103" s="38" t="s">
        <v>59</v>
      </c>
      <c r="BM103" s="38"/>
      <c r="BN103" s="38"/>
      <c r="BO103" s="38"/>
      <c r="BP103" s="38"/>
      <c r="BQ103" s="38" t="s">
        <v>93</v>
      </c>
      <c r="BR103" s="38"/>
      <c r="BS103" s="38"/>
      <c r="BT103" s="38"/>
      <c r="BU103" s="44" t="s">
        <v>170</v>
      </c>
      <c r="BV103" s="44"/>
      <c r="BW103" s="44"/>
      <c r="BX103" s="44"/>
      <c r="BY103" s="44"/>
      <c r="CA103" t="s">
        <v>33</v>
      </c>
    </row>
    <row r="104" spans="1:79" s="100" customFormat="1" ht="25.5" customHeight="1" x14ac:dyDescent="0.2">
      <c r="A104" s="90">
        <v>1</v>
      </c>
      <c r="B104" s="91"/>
      <c r="C104" s="91"/>
      <c r="D104" s="93" t="s">
        <v>264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5"/>
      <c r="U104" s="97">
        <v>0</v>
      </c>
      <c r="V104" s="98"/>
      <c r="W104" s="98"/>
      <c r="X104" s="98"/>
      <c r="Y104" s="99"/>
      <c r="Z104" s="97">
        <v>0</v>
      </c>
      <c r="AA104" s="98"/>
      <c r="AB104" s="98"/>
      <c r="AC104" s="98"/>
      <c r="AD104" s="99"/>
      <c r="AE104" s="97">
        <v>0</v>
      </c>
      <c r="AF104" s="98"/>
      <c r="AG104" s="98"/>
      <c r="AH104" s="99"/>
      <c r="AI104" s="97">
        <f>IF(ISNUMBER(U104),U104,0)+IF(ISNUMBER(Z104),Z104,0)</f>
        <v>0</v>
      </c>
      <c r="AJ104" s="98"/>
      <c r="AK104" s="98"/>
      <c r="AL104" s="98"/>
      <c r="AM104" s="99"/>
      <c r="AN104" s="97">
        <v>0</v>
      </c>
      <c r="AO104" s="98"/>
      <c r="AP104" s="98"/>
      <c r="AQ104" s="98"/>
      <c r="AR104" s="99"/>
      <c r="AS104" s="97">
        <v>0</v>
      </c>
      <c r="AT104" s="98"/>
      <c r="AU104" s="98"/>
      <c r="AV104" s="98"/>
      <c r="AW104" s="99"/>
      <c r="AX104" s="97">
        <v>0</v>
      </c>
      <c r="AY104" s="98"/>
      <c r="AZ104" s="98"/>
      <c r="BA104" s="99"/>
      <c r="BB104" s="97">
        <f>IF(ISNUMBER(AN104),AN104,0)+IF(ISNUMBER(AS104),AS104,0)</f>
        <v>0</v>
      </c>
      <c r="BC104" s="98"/>
      <c r="BD104" s="98"/>
      <c r="BE104" s="98"/>
      <c r="BF104" s="99"/>
      <c r="BG104" s="97">
        <v>4265899</v>
      </c>
      <c r="BH104" s="98"/>
      <c r="BI104" s="98"/>
      <c r="BJ104" s="98"/>
      <c r="BK104" s="99"/>
      <c r="BL104" s="97">
        <v>0</v>
      </c>
      <c r="BM104" s="98"/>
      <c r="BN104" s="98"/>
      <c r="BO104" s="98"/>
      <c r="BP104" s="99"/>
      <c r="BQ104" s="97">
        <v>0</v>
      </c>
      <c r="BR104" s="98"/>
      <c r="BS104" s="98"/>
      <c r="BT104" s="99"/>
      <c r="BU104" s="97">
        <f>IF(ISNUMBER(BG104),BG104,0)+IF(ISNUMBER(BL104),BL104,0)</f>
        <v>4265899</v>
      </c>
      <c r="BV104" s="98"/>
      <c r="BW104" s="98"/>
      <c r="BX104" s="98"/>
      <c r="BY104" s="99"/>
      <c r="CA104" s="100" t="s">
        <v>34</v>
      </c>
    </row>
    <row r="105" spans="1:79" s="100" customFormat="1" ht="12.75" customHeight="1" x14ac:dyDescent="0.2">
      <c r="A105" s="90">
        <v>2</v>
      </c>
      <c r="B105" s="91"/>
      <c r="C105" s="91"/>
      <c r="D105" s="93" t="s">
        <v>265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5"/>
      <c r="U105" s="97">
        <v>0</v>
      </c>
      <c r="V105" s="98"/>
      <c r="W105" s="98"/>
      <c r="X105" s="98"/>
      <c r="Y105" s="99"/>
      <c r="Z105" s="97">
        <v>0</v>
      </c>
      <c r="AA105" s="98"/>
      <c r="AB105" s="98"/>
      <c r="AC105" s="98"/>
      <c r="AD105" s="99"/>
      <c r="AE105" s="97">
        <v>0</v>
      </c>
      <c r="AF105" s="98"/>
      <c r="AG105" s="98"/>
      <c r="AH105" s="99"/>
      <c r="AI105" s="97">
        <f>IF(ISNUMBER(U105),U105,0)+IF(ISNUMBER(Z105),Z105,0)</f>
        <v>0</v>
      </c>
      <c r="AJ105" s="98"/>
      <c r="AK105" s="98"/>
      <c r="AL105" s="98"/>
      <c r="AM105" s="99"/>
      <c r="AN105" s="97">
        <v>0</v>
      </c>
      <c r="AO105" s="98"/>
      <c r="AP105" s="98"/>
      <c r="AQ105" s="98"/>
      <c r="AR105" s="99"/>
      <c r="AS105" s="97">
        <v>0</v>
      </c>
      <c r="AT105" s="98"/>
      <c r="AU105" s="98"/>
      <c r="AV105" s="98"/>
      <c r="AW105" s="99"/>
      <c r="AX105" s="97">
        <v>0</v>
      </c>
      <c r="AY105" s="98"/>
      <c r="AZ105" s="98"/>
      <c r="BA105" s="99"/>
      <c r="BB105" s="97">
        <f>IF(ISNUMBER(AN105),AN105,0)+IF(ISNUMBER(AS105),AS105,0)</f>
        <v>0</v>
      </c>
      <c r="BC105" s="98"/>
      <c r="BD105" s="98"/>
      <c r="BE105" s="98"/>
      <c r="BF105" s="99"/>
      <c r="BG105" s="97">
        <v>2461170</v>
      </c>
      <c r="BH105" s="98"/>
      <c r="BI105" s="98"/>
      <c r="BJ105" s="98"/>
      <c r="BK105" s="99"/>
      <c r="BL105" s="97">
        <v>161363</v>
      </c>
      <c r="BM105" s="98"/>
      <c r="BN105" s="98"/>
      <c r="BO105" s="98"/>
      <c r="BP105" s="99"/>
      <c r="BQ105" s="97">
        <v>0</v>
      </c>
      <c r="BR105" s="98"/>
      <c r="BS105" s="98"/>
      <c r="BT105" s="99"/>
      <c r="BU105" s="97">
        <f>IF(ISNUMBER(BG105),BG105,0)+IF(ISNUMBER(BL105),BL105,0)</f>
        <v>2622533</v>
      </c>
      <c r="BV105" s="98"/>
      <c r="BW105" s="98"/>
      <c r="BX105" s="98"/>
      <c r="BY105" s="99"/>
    </row>
    <row r="106" spans="1:79" s="100" customFormat="1" ht="12.75" customHeight="1" x14ac:dyDescent="0.2">
      <c r="A106" s="90">
        <v>3</v>
      </c>
      <c r="B106" s="91"/>
      <c r="C106" s="91"/>
      <c r="D106" s="93" t="s">
        <v>266</v>
      </c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5"/>
      <c r="U106" s="97">
        <v>0</v>
      </c>
      <c r="V106" s="98"/>
      <c r="W106" s="98"/>
      <c r="X106" s="98"/>
      <c r="Y106" s="99"/>
      <c r="Z106" s="97">
        <v>0</v>
      </c>
      <c r="AA106" s="98"/>
      <c r="AB106" s="98"/>
      <c r="AC106" s="98"/>
      <c r="AD106" s="99"/>
      <c r="AE106" s="97">
        <v>0</v>
      </c>
      <c r="AF106" s="98"/>
      <c r="AG106" s="98"/>
      <c r="AH106" s="99"/>
      <c r="AI106" s="97">
        <f>IF(ISNUMBER(U106),U106,0)+IF(ISNUMBER(Z106),Z106,0)</f>
        <v>0</v>
      </c>
      <c r="AJ106" s="98"/>
      <c r="AK106" s="98"/>
      <c r="AL106" s="98"/>
      <c r="AM106" s="99"/>
      <c r="AN106" s="97">
        <v>0</v>
      </c>
      <c r="AO106" s="98"/>
      <c r="AP106" s="98"/>
      <c r="AQ106" s="98"/>
      <c r="AR106" s="99"/>
      <c r="AS106" s="97">
        <v>0</v>
      </c>
      <c r="AT106" s="98"/>
      <c r="AU106" s="98"/>
      <c r="AV106" s="98"/>
      <c r="AW106" s="99"/>
      <c r="AX106" s="97">
        <v>0</v>
      </c>
      <c r="AY106" s="98"/>
      <c r="AZ106" s="98"/>
      <c r="BA106" s="99"/>
      <c r="BB106" s="97">
        <f>IF(ISNUMBER(AN106),AN106,0)+IF(ISNUMBER(AS106),AS106,0)</f>
        <v>0</v>
      </c>
      <c r="BC106" s="98"/>
      <c r="BD106" s="98"/>
      <c r="BE106" s="98"/>
      <c r="BF106" s="99"/>
      <c r="BG106" s="97">
        <v>0</v>
      </c>
      <c r="BH106" s="98"/>
      <c r="BI106" s="98"/>
      <c r="BJ106" s="98"/>
      <c r="BK106" s="99"/>
      <c r="BL106" s="97">
        <v>0</v>
      </c>
      <c r="BM106" s="98"/>
      <c r="BN106" s="98"/>
      <c r="BO106" s="98"/>
      <c r="BP106" s="99"/>
      <c r="BQ106" s="97">
        <v>0</v>
      </c>
      <c r="BR106" s="98"/>
      <c r="BS106" s="98"/>
      <c r="BT106" s="99"/>
      <c r="BU106" s="97">
        <f>IF(ISNUMBER(BG106),BG106,0)+IF(ISNUMBER(BL106),BL106,0)</f>
        <v>0</v>
      </c>
      <c r="BV106" s="98"/>
      <c r="BW106" s="98"/>
      <c r="BX106" s="98"/>
      <c r="BY106" s="99"/>
    </row>
    <row r="107" spans="1:79" s="6" customFormat="1" ht="12.75" customHeight="1" x14ac:dyDescent="0.2">
      <c r="A107" s="88"/>
      <c r="B107" s="86"/>
      <c r="C107" s="86"/>
      <c r="D107" s="101" t="s">
        <v>147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3"/>
      <c r="U107" s="105">
        <v>0</v>
      </c>
      <c r="V107" s="106"/>
      <c r="W107" s="106"/>
      <c r="X107" s="106"/>
      <c r="Y107" s="107"/>
      <c r="Z107" s="105">
        <v>0</v>
      </c>
      <c r="AA107" s="106"/>
      <c r="AB107" s="106"/>
      <c r="AC107" s="106"/>
      <c r="AD107" s="107"/>
      <c r="AE107" s="105">
        <v>0</v>
      </c>
      <c r="AF107" s="106"/>
      <c r="AG107" s="106"/>
      <c r="AH107" s="107"/>
      <c r="AI107" s="105">
        <f>IF(ISNUMBER(U107),U107,0)+IF(ISNUMBER(Z107),Z107,0)</f>
        <v>0</v>
      </c>
      <c r="AJ107" s="106"/>
      <c r="AK107" s="106"/>
      <c r="AL107" s="106"/>
      <c r="AM107" s="107"/>
      <c r="AN107" s="105">
        <v>0</v>
      </c>
      <c r="AO107" s="106"/>
      <c r="AP107" s="106"/>
      <c r="AQ107" s="106"/>
      <c r="AR107" s="107"/>
      <c r="AS107" s="105">
        <v>0</v>
      </c>
      <c r="AT107" s="106"/>
      <c r="AU107" s="106"/>
      <c r="AV107" s="106"/>
      <c r="AW107" s="107"/>
      <c r="AX107" s="105">
        <v>0</v>
      </c>
      <c r="AY107" s="106"/>
      <c r="AZ107" s="106"/>
      <c r="BA107" s="107"/>
      <c r="BB107" s="105">
        <f>IF(ISNUMBER(AN107),AN107,0)+IF(ISNUMBER(AS107),AS107,0)</f>
        <v>0</v>
      </c>
      <c r="BC107" s="106"/>
      <c r="BD107" s="106"/>
      <c r="BE107" s="106"/>
      <c r="BF107" s="107"/>
      <c r="BG107" s="105">
        <v>6727069</v>
      </c>
      <c r="BH107" s="106"/>
      <c r="BI107" s="106"/>
      <c r="BJ107" s="106"/>
      <c r="BK107" s="107"/>
      <c r="BL107" s="105">
        <v>161363</v>
      </c>
      <c r="BM107" s="106"/>
      <c r="BN107" s="106"/>
      <c r="BO107" s="106"/>
      <c r="BP107" s="107"/>
      <c r="BQ107" s="105">
        <v>0</v>
      </c>
      <c r="BR107" s="106"/>
      <c r="BS107" s="106"/>
      <c r="BT107" s="107"/>
      <c r="BU107" s="105">
        <f>IF(ISNUMBER(BG107),BG107,0)+IF(ISNUMBER(BL107),BL107,0)</f>
        <v>6888432</v>
      </c>
      <c r="BV107" s="106"/>
      <c r="BW107" s="106"/>
      <c r="BX107" s="106"/>
      <c r="BY107" s="107"/>
    </row>
    <row r="109" spans="1:79" ht="14.25" customHeight="1" x14ac:dyDescent="0.2">
      <c r="A109" s="42" t="s">
        <v>245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5" customHeight="1" x14ac:dyDescent="0.2">
      <c r="A110" s="45" t="s">
        <v>215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</row>
    <row r="111" spans="1:79" ht="23.1" customHeight="1" x14ac:dyDescent="0.2">
      <c r="A111" s="62" t="s">
        <v>6</v>
      </c>
      <c r="B111" s="63"/>
      <c r="C111" s="63"/>
      <c r="D111" s="62" t="s">
        <v>121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36" t="s">
        <v>237</v>
      </c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 t="s">
        <v>242</v>
      </c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</row>
    <row r="112" spans="1:79" ht="54" customHeight="1" x14ac:dyDescent="0.2">
      <c r="A112" s="65"/>
      <c r="B112" s="66"/>
      <c r="C112" s="66"/>
      <c r="D112" s="65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7"/>
      <c r="U112" s="30" t="s">
        <v>4</v>
      </c>
      <c r="V112" s="31"/>
      <c r="W112" s="31"/>
      <c r="X112" s="31"/>
      <c r="Y112" s="32"/>
      <c r="Z112" s="30" t="s">
        <v>3</v>
      </c>
      <c r="AA112" s="31"/>
      <c r="AB112" s="31"/>
      <c r="AC112" s="31"/>
      <c r="AD112" s="32"/>
      <c r="AE112" s="46" t="s">
        <v>116</v>
      </c>
      <c r="AF112" s="47"/>
      <c r="AG112" s="47"/>
      <c r="AH112" s="47"/>
      <c r="AI112" s="48"/>
      <c r="AJ112" s="30" t="s">
        <v>5</v>
      </c>
      <c r="AK112" s="31"/>
      <c r="AL112" s="31"/>
      <c r="AM112" s="31"/>
      <c r="AN112" s="32"/>
      <c r="AO112" s="30" t="s">
        <v>4</v>
      </c>
      <c r="AP112" s="31"/>
      <c r="AQ112" s="31"/>
      <c r="AR112" s="31"/>
      <c r="AS112" s="32"/>
      <c r="AT112" s="30" t="s">
        <v>3</v>
      </c>
      <c r="AU112" s="31"/>
      <c r="AV112" s="31"/>
      <c r="AW112" s="31"/>
      <c r="AX112" s="32"/>
      <c r="AY112" s="46" t="s">
        <v>116</v>
      </c>
      <c r="AZ112" s="47"/>
      <c r="BA112" s="47"/>
      <c r="BB112" s="47"/>
      <c r="BC112" s="48"/>
      <c r="BD112" s="36" t="s">
        <v>96</v>
      </c>
      <c r="BE112" s="36"/>
      <c r="BF112" s="36"/>
      <c r="BG112" s="36"/>
      <c r="BH112" s="36"/>
    </row>
    <row r="113" spans="1:79" ht="15" customHeight="1" x14ac:dyDescent="0.2">
      <c r="A113" s="30" t="s">
        <v>169</v>
      </c>
      <c r="B113" s="31"/>
      <c r="C113" s="31"/>
      <c r="D113" s="30">
        <v>2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2"/>
      <c r="U113" s="30">
        <v>3</v>
      </c>
      <c r="V113" s="31"/>
      <c r="W113" s="31"/>
      <c r="X113" s="31"/>
      <c r="Y113" s="32"/>
      <c r="Z113" s="30">
        <v>4</v>
      </c>
      <c r="AA113" s="31"/>
      <c r="AB113" s="31"/>
      <c r="AC113" s="31"/>
      <c r="AD113" s="32"/>
      <c r="AE113" s="30">
        <v>5</v>
      </c>
      <c r="AF113" s="31"/>
      <c r="AG113" s="31"/>
      <c r="AH113" s="31"/>
      <c r="AI113" s="32"/>
      <c r="AJ113" s="30">
        <v>6</v>
      </c>
      <c r="AK113" s="31"/>
      <c r="AL113" s="31"/>
      <c r="AM113" s="31"/>
      <c r="AN113" s="32"/>
      <c r="AO113" s="30">
        <v>7</v>
      </c>
      <c r="AP113" s="31"/>
      <c r="AQ113" s="31"/>
      <c r="AR113" s="31"/>
      <c r="AS113" s="32"/>
      <c r="AT113" s="30">
        <v>8</v>
      </c>
      <c r="AU113" s="31"/>
      <c r="AV113" s="31"/>
      <c r="AW113" s="31"/>
      <c r="AX113" s="32"/>
      <c r="AY113" s="30">
        <v>9</v>
      </c>
      <c r="AZ113" s="31"/>
      <c r="BA113" s="31"/>
      <c r="BB113" s="31"/>
      <c r="BC113" s="32"/>
      <c r="BD113" s="30">
        <v>10</v>
      </c>
      <c r="BE113" s="31"/>
      <c r="BF113" s="31"/>
      <c r="BG113" s="31"/>
      <c r="BH113" s="32"/>
    </row>
    <row r="114" spans="1:79" s="1" customFormat="1" ht="12.75" hidden="1" customHeight="1" x14ac:dyDescent="0.2">
      <c r="A114" s="33" t="s">
        <v>69</v>
      </c>
      <c r="B114" s="34"/>
      <c r="C114" s="34"/>
      <c r="D114" s="33" t="s">
        <v>57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5"/>
      <c r="U114" s="33" t="s">
        <v>60</v>
      </c>
      <c r="V114" s="34"/>
      <c r="W114" s="34"/>
      <c r="X114" s="34"/>
      <c r="Y114" s="35"/>
      <c r="Z114" s="33" t="s">
        <v>61</v>
      </c>
      <c r="AA114" s="34"/>
      <c r="AB114" s="34"/>
      <c r="AC114" s="34"/>
      <c r="AD114" s="35"/>
      <c r="AE114" s="33" t="s">
        <v>94</v>
      </c>
      <c r="AF114" s="34"/>
      <c r="AG114" s="34"/>
      <c r="AH114" s="34"/>
      <c r="AI114" s="35"/>
      <c r="AJ114" s="50" t="s">
        <v>171</v>
      </c>
      <c r="AK114" s="51"/>
      <c r="AL114" s="51"/>
      <c r="AM114" s="51"/>
      <c r="AN114" s="52"/>
      <c r="AO114" s="33" t="s">
        <v>62</v>
      </c>
      <c r="AP114" s="34"/>
      <c r="AQ114" s="34"/>
      <c r="AR114" s="34"/>
      <c r="AS114" s="35"/>
      <c r="AT114" s="33" t="s">
        <v>63</v>
      </c>
      <c r="AU114" s="34"/>
      <c r="AV114" s="34"/>
      <c r="AW114" s="34"/>
      <c r="AX114" s="35"/>
      <c r="AY114" s="33" t="s">
        <v>95</v>
      </c>
      <c r="AZ114" s="34"/>
      <c r="BA114" s="34"/>
      <c r="BB114" s="34"/>
      <c r="BC114" s="35"/>
      <c r="BD114" s="44" t="s">
        <v>171</v>
      </c>
      <c r="BE114" s="44"/>
      <c r="BF114" s="44"/>
      <c r="BG114" s="44"/>
      <c r="BH114" s="44"/>
      <c r="CA114" s="1" t="s">
        <v>35</v>
      </c>
    </row>
    <row r="115" spans="1:79" s="100" customFormat="1" ht="25.5" customHeight="1" x14ac:dyDescent="0.2">
      <c r="A115" s="90">
        <v>1</v>
      </c>
      <c r="B115" s="91"/>
      <c r="C115" s="91"/>
      <c r="D115" s="93" t="s">
        <v>264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5"/>
      <c r="U115" s="97">
        <v>4752469</v>
      </c>
      <c r="V115" s="98"/>
      <c r="W115" s="98"/>
      <c r="X115" s="98"/>
      <c r="Y115" s="99"/>
      <c r="Z115" s="97">
        <v>0</v>
      </c>
      <c r="AA115" s="98"/>
      <c r="AB115" s="98"/>
      <c r="AC115" s="98"/>
      <c r="AD115" s="99"/>
      <c r="AE115" s="96">
        <v>0</v>
      </c>
      <c r="AF115" s="96"/>
      <c r="AG115" s="96"/>
      <c r="AH115" s="96"/>
      <c r="AI115" s="96"/>
      <c r="AJ115" s="111">
        <f>IF(ISNUMBER(U115),U115,0)+IF(ISNUMBER(Z115),Z115,0)</f>
        <v>4752469</v>
      </c>
      <c r="AK115" s="111"/>
      <c r="AL115" s="111"/>
      <c r="AM115" s="111"/>
      <c r="AN115" s="111"/>
      <c r="AO115" s="96">
        <v>5081193</v>
      </c>
      <c r="AP115" s="96"/>
      <c r="AQ115" s="96"/>
      <c r="AR115" s="96"/>
      <c r="AS115" s="96"/>
      <c r="AT115" s="111">
        <v>0</v>
      </c>
      <c r="AU115" s="111"/>
      <c r="AV115" s="111"/>
      <c r="AW115" s="111"/>
      <c r="AX115" s="111"/>
      <c r="AY115" s="96">
        <v>0</v>
      </c>
      <c r="AZ115" s="96"/>
      <c r="BA115" s="96"/>
      <c r="BB115" s="96"/>
      <c r="BC115" s="96"/>
      <c r="BD115" s="111">
        <f>IF(ISNUMBER(AO115),AO115,0)+IF(ISNUMBER(AT115),AT115,0)</f>
        <v>5081193</v>
      </c>
      <c r="BE115" s="111"/>
      <c r="BF115" s="111"/>
      <c r="BG115" s="111"/>
      <c r="BH115" s="111"/>
      <c r="CA115" s="100" t="s">
        <v>36</v>
      </c>
    </row>
    <row r="116" spans="1:79" s="100" customFormat="1" ht="12.75" customHeight="1" x14ac:dyDescent="0.2">
      <c r="A116" s="90">
        <v>2</v>
      </c>
      <c r="B116" s="91"/>
      <c r="C116" s="91"/>
      <c r="D116" s="93" t="s">
        <v>265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5"/>
      <c r="U116" s="97">
        <v>265806</v>
      </c>
      <c r="V116" s="98"/>
      <c r="W116" s="98"/>
      <c r="X116" s="98"/>
      <c r="Y116" s="99"/>
      <c r="Z116" s="97">
        <v>174272</v>
      </c>
      <c r="AA116" s="98"/>
      <c r="AB116" s="98"/>
      <c r="AC116" s="98"/>
      <c r="AD116" s="99"/>
      <c r="AE116" s="96">
        <v>0</v>
      </c>
      <c r="AF116" s="96"/>
      <c r="AG116" s="96"/>
      <c r="AH116" s="96"/>
      <c r="AI116" s="96"/>
      <c r="AJ116" s="111">
        <f>IF(ISNUMBER(U116),U116,0)+IF(ISNUMBER(Z116),Z116,0)</f>
        <v>440078</v>
      </c>
      <c r="AK116" s="111"/>
      <c r="AL116" s="111"/>
      <c r="AM116" s="111"/>
      <c r="AN116" s="111"/>
      <c r="AO116" s="96">
        <v>282021</v>
      </c>
      <c r="AP116" s="96"/>
      <c r="AQ116" s="96"/>
      <c r="AR116" s="96"/>
      <c r="AS116" s="96"/>
      <c r="AT116" s="111">
        <v>184903</v>
      </c>
      <c r="AU116" s="111"/>
      <c r="AV116" s="111"/>
      <c r="AW116" s="111"/>
      <c r="AX116" s="111"/>
      <c r="AY116" s="96">
        <v>0</v>
      </c>
      <c r="AZ116" s="96"/>
      <c r="BA116" s="96"/>
      <c r="BB116" s="96"/>
      <c r="BC116" s="96"/>
      <c r="BD116" s="111">
        <f>IF(ISNUMBER(AO116),AO116,0)+IF(ISNUMBER(AT116),AT116,0)</f>
        <v>466924</v>
      </c>
      <c r="BE116" s="111"/>
      <c r="BF116" s="111"/>
      <c r="BG116" s="111"/>
      <c r="BH116" s="111"/>
    </row>
    <row r="117" spans="1:79" s="100" customFormat="1" ht="12.75" customHeight="1" x14ac:dyDescent="0.2">
      <c r="A117" s="90">
        <v>3</v>
      </c>
      <c r="B117" s="91"/>
      <c r="C117" s="91"/>
      <c r="D117" s="93" t="s">
        <v>266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5"/>
      <c r="U117" s="97">
        <v>0</v>
      </c>
      <c r="V117" s="98"/>
      <c r="W117" s="98"/>
      <c r="X117" s="98"/>
      <c r="Y117" s="99"/>
      <c r="Z117" s="97">
        <v>0</v>
      </c>
      <c r="AA117" s="98"/>
      <c r="AB117" s="98"/>
      <c r="AC117" s="98"/>
      <c r="AD117" s="99"/>
      <c r="AE117" s="96">
        <v>0</v>
      </c>
      <c r="AF117" s="96"/>
      <c r="AG117" s="96"/>
      <c r="AH117" s="96"/>
      <c r="AI117" s="96"/>
      <c r="AJ117" s="111">
        <f>IF(ISNUMBER(U117),U117,0)+IF(ISNUMBER(Z117),Z117,0)</f>
        <v>0</v>
      </c>
      <c r="AK117" s="111"/>
      <c r="AL117" s="111"/>
      <c r="AM117" s="111"/>
      <c r="AN117" s="111"/>
      <c r="AO117" s="96">
        <v>0</v>
      </c>
      <c r="AP117" s="96"/>
      <c r="AQ117" s="96"/>
      <c r="AR117" s="96"/>
      <c r="AS117" s="96"/>
      <c r="AT117" s="111">
        <v>0</v>
      </c>
      <c r="AU117" s="111"/>
      <c r="AV117" s="111"/>
      <c r="AW117" s="111"/>
      <c r="AX117" s="111"/>
      <c r="AY117" s="96">
        <v>0</v>
      </c>
      <c r="AZ117" s="96"/>
      <c r="BA117" s="96"/>
      <c r="BB117" s="96"/>
      <c r="BC117" s="96"/>
      <c r="BD117" s="111">
        <f>IF(ISNUMBER(AO117),AO117,0)+IF(ISNUMBER(AT117),AT117,0)</f>
        <v>0</v>
      </c>
      <c r="BE117" s="111"/>
      <c r="BF117" s="111"/>
      <c r="BG117" s="111"/>
      <c r="BH117" s="111"/>
    </row>
    <row r="118" spans="1:79" s="6" customFormat="1" ht="12.75" customHeight="1" x14ac:dyDescent="0.2">
      <c r="A118" s="88"/>
      <c r="B118" s="86"/>
      <c r="C118" s="86"/>
      <c r="D118" s="101" t="s">
        <v>147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3"/>
      <c r="U118" s="105">
        <v>5018275</v>
      </c>
      <c r="V118" s="106"/>
      <c r="W118" s="106"/>
      <c r="X118" s="106"/>
      <c r="Y118" s="107"/>
      <c r="Z118" s="105">
        <v>174272</v>
      </c>
      <c r="AA118" s="106"/>
      <c r="AB118" s="106"/>
      <c r="AC118" s="106"/>
      <c r="AD118" s="107"/>
      <c r="AE118" s="104">
        <v>0</v>
      </c>
      <c r="AF118" s="104"/>
      <c r="AG118" s="104"/>
      <c r="AH118" s="104"/>
      <c r="AI118" s="104"/>
      <c r="AJ118" s="89">
        <f>IF(ISNUMBER(U118),U118,0)+IF(ISNUMBER(Z118),Z118,0)</f>
        <v>5192547</v>
      </c>
      <c r="AK118" s="89"/>
      <c r="AL118" s="89"/>
      <c r="AM118" s="89"/>
      <c r="AN118" s="89"/>
      <c r="AO118" s="104">
        <v>5363214</v>
      </c>
      <c r="AP118" s="104"/>
      <c r="AQ118" s="104"/>
      <c r="AR118" s="104"/>
      <c r="AS118" s="104"/>
      <c r="AT118" s="89">
        <v>184903</v>
      </c>
      <c r="AU118" s="89"/>
      <c r="AV118" s="89"/>
      <c r="AW118" s="89"/>
      <c r="AX118" s="89"/>
      <c r="AY118" s="104">
        <v>0</v>
      </c>
      <c r="AZ118" s="104"/>
      <c r="BA118" s="104"/>
      <c r="BB118" s="104"/>
      <c r="BC118" s="104"/>
      <c r="BD118" s="89">
        <f>IF(ISNUMBER(AO118),AO118,0)+IF(ISNUMBER(AT118),AT118,0)</f>
        <v>5548117</v>
      </c>
      <c r="BE118" s="89"/>
      <c r="BF118" s="89"/>
      <c r="BG118" s="89"/>
      <c r="BH118" s="89"/>
    </row>
    <row r="119" spans="1:79" s="5" customFormat="1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 x14ac:dyDescent="0.2">
      <c r="A121" s="42" t="s">
        <v>152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79" ht="14.25" customHeight="1" x14ac:dyDescent="0.2">
      <c r="A122" s="42" t="s">
        <v>230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23.1" customHeight="1" x14ac:dyDescent="0.2">
      <c r="A123" s="62" t="s">
        <v>6</v>
      </c>
      <c r="B123" s="63"/>
      <c r="C123" s="63"/>
      <c r="D123" s="36" t="s">
        <v>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8</v>
      </c>
      <c r="R123" s="36"/>
      <c r="S123" s="36"/>
      <c r="T123" s="36"/>
      <c r="U123" s="36"/>
      <c r="V123" s="36" t="s">
        <v>7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0" t="s">
        <v>216</v>
      </c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2"/>
      <c r="AU123" s="30" t="s">
        <v>219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2"/>
      <c r="BJ123" s="30" t="s">
        <v>226</v>
      </c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2"/>
    </row>
    <row r="124" spans="1:79" ht="32.25" customHeight="1" x14ac:dyDescent="0.2">
      <c r="A124" s="65"/>
      <c r="B124" s="66"/>
      <c r="C124" s="6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 t="s">
        <v>4</v>
      </c>
      <c r="AG124" s="36"/>
      <c r="AH124" s="36"/>
      <c r="AI124" s="36"/>
      <c r="AJ124" s="36"/>
      <c r="AK124" s="36" t="s">
        <v>3</v>
      </c>
      <c r="AL124" s="36"/>
      <c r="AM124" s="36"/>
      <c r="AN124" s="36"/>
      <c r="AO124" s="36"/>
      <c r="AP124" s="36" t="s">
        <v>123</v>
      </c>
      <c r="AQ124" s="36"/>
      <c r="AR124" s="36"/>
      <c r="AS124" s="36"/>
      <c r="AT124" s="36"/>
      <c r="AU124" s="36" t="s">
        <v>4</v>
      </c>
      <c r="AV124" s="36"/>
      <c r="AW124" s="36"/>
      <c r="AX124" s="36"/>
      <c r="AY124" s="36"/>
      <c r="AZ124" s="36" t="s">
        <v>3</v>
      </c>
      <c r="BA124" s="36"/>
      <c r="BB124" s="36"/>
      <c r="BC124" s="36"/>
      <c r="BD124" s="36"/>
      <c r="BE124" s="36" t="s">
        <v>90</v>
      </c>
      <c r="BF124" s="36"/>
      <c r="BG124" s="36"/>
      <c r="BH124" s="36"/>
      <c r="BI124" s="36"/>
      <c r="BJ124" s="36" t="s">
        <v>4</v>
      </c>
      <c r="BK124" s="36"/>
      <c r="BL124" s="36"/>
      <c r="BM124" s="36"/>
      <c r="BN124" s="36"/>
      <c r="BO124" s="36" t="s">
        <v>3</v>
      </c>
      <c r="BP124" s="36"/>
      <c r="BQ124" s="36"/>
      <c r="BR124" s="36"/>
      <c r="BS124" s="36"/>
      <c r="BT124" s="36" t="s">
        <v>97</v>
      </c>
      <c r="BU124" s="36"/>
      <c r="BV124" s="36"/>
      <c r="BW124" s="36"/>
      <c r="BX124" s="36"/>
    </row>
    <row r="125" spans="1:79" ht="15" customHeight="1" x14ac:dyDescent="0.2">
      <c r="A125" s="30">
        <v>1</v>
      </c>
      <c r="B125" s="31"/>
      <c r="C125" s="31"/>
      <c r="D125" s="36">
        <v>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3</v>
      </c>
      <c r="R125" s="36"/>
      <c r="S125" s="36"/>
      <c r="T125" s="36"/>
      <c r="U125" s="36"/>
      <c r="V125" s="36">
        <v>4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>
        <v>5</v>
      </c>
      <c r="AG125" s="36"/>
      <c r="AH125" s="36"/>
      <c r="AI125" s="36"/>
      <c r="AJ125" s="36"/>
      <c r="AK125" s="36">
        <v>6</v>
      </c>
      <c r="AL125" s="36"/>
      <c r="AM125" s="36"/>
      <c r="AN125" s="36"/>
      <c r="AO125" s="36"/>
      <c r="AP125" s="36">
        <v>7</v>
      </c>
      <c r="AQ125" s="36"/>
      <c r="AR125" s="36"/>
      <c r="AS125" s="36"/>
      <c r="AT125" s="36"/>
      <c r="AU125" s="36">
        <v>8</v>
      </c>
      <c r="AV125" s="36"/>
      <c r="AW125" s="36"/>
      <c r="AX125" s="36"/>
      <c r="AY125" s="36"/>
      <c r="AZ125" s="36">
        <v>9</v>
      </c>
      <c r="BA125" s="36"/>
      <c r="BB125" s="36"/>
      <c r="BC125" s="36"/>
      <c r="BD125" s="36"/>
      <c r="BE125" s="36">
        <v>10</v>
      </c>
      <c r="BF125" s="36"/>
      <c r="BG125" s="36"/>
      <c r="BH125" s="36"/>
      <c r="BI125" s="36"/>
      <c r="BJ125" s="36">
        <v>11</v>
      </c>
      <c r="BK125" s="36"/>
      <c r="BL125" s="36"/>
      <c r="BM125" s="36"/>
      <c r="BN125" s="36"/>
      <c r="BO125" s="36">
        <v>12</v>
      </c>
      <c r="BP125" s="36"/>
      <c r="BQ125" s="36"/>
      <c r="BR125" s="36"/>
      <c r="BS125" s="36"/>
      <c r="BT125" s="36">
        <v>13</v>
      </c>
      <c r="BU125" s="36"/>
      <c r="BV125" s="36"/>
      <c r="BW125" s="36"/>
      <c r="BX125" s="36"/>
    </row>
    <row r="126" spans="1:79" ht="10.5" hidden="1" customHeight="1" x14ac:dyDescent="0.2">
      <c r="A126" s="33" t="s">
        <v>154</v>
      </c>
      <c r="B126" s="34"/>
      <c r="C126" s="34"/>
      <c r="D126" s="36" t="s">
        <v>57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70</v>
      </c>
      <c r="R126" s="36"/>
      <c r="S126" s="36"/>
      <c r="T126" s="36"/>
      <c r="U126" s="36"/>
      <c r="V126" s="36" t="s">
        <v>71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8" t="s">
        <v>111</v>
      </c>
      <c r="AG126" s="38"/>
      <c r="AH126" s="38"/>
      <c r="AI126" s="38"/>
      <c r="AJ126" s="38"/>
      <c r="AK126" s="37" t="s">
        <v>112</v>
      </c>
      <c r="AL126" s="37"/>
      <c r="AM126" s="37"/>
      <c r="AN126" s="37"/>
      <c r="AO126" s="37"/>
      <c r="AP126" s="44" t="s">
        <v>122</v>
      </c>
      <c r="AQ126" s="44"/>
      <c r="AR126" s="44"/>
      <c r="AS126" s="44"/>
      <c r="AT126" s="44"/>
      <c r="AU126" s="38" t="s">
        <v>113</v>
      </c>
      <c r="AV126" s="38"/>
      <c r="AW126" s="38"/>
      <c r="AX126" s="38"/>
      <c r="AY126" s="38"/>
      <c r="AZ126" s="37" t="s">
        <v>114</v>
      </c>
      <c r="BA126" s="37"/>
      <c r="BB126" s="37"/>
      <c r="BC126" s="37"/>
      <c r="BD126" s="37"/>
      <c r="BE126" s="44" t="s">
        <v>122</v>
      </c>
      <c r="BF126" s="44"/>
      <c r="BG126" s="44"/>
      <c r="BH126" s="44"/>
      <c r="BI126" s="44"/>
      <c r="BJ126" s="38" t="s">
        <v>105</v>
      </c>
      <c r="BK126" s="38"/>
      <c r="BL126" s="38"/>
      <c r="BM126" s="38"/>
      <c r="BN126" s="38"/>
      <c r="BO126" s="37" t="s">
        <v>106</v>
      </c>
      <c r="BP126" s="37"/>
      <c r="BQ126" s="37"/>
      <c r="BR126" s="37"/>
      <c r="BS126" s="37"/>
      <c r="BT126" s="44" t="s">
        <v>122</v>
      </c>
      <c r="BU126" s="44"/>
      <c r="BV126" s="44"/>
      <c r="BW126" s="44"/>
      <c r="BX126" s="44"/>
      <c r="CA126" t="s">
        <v>37</v>
      </c>
    </row>
    <row r="127" spans="1:79" s="6" customFormat="1" ht="15" customHeight="1" x14ac:dyDescent="0.2">
      <c r="A127" s="88">
        <v>0</v>
      </c>
      <c r="B127" s="86"/>
      <c r="C127" s="86"/>
      <c r="D127" s="112" t="s">
        <v>180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>
        <f>IF(ISNUMBER(AF127),AF127,0)+IF(ISNUMBER(AK127),AK127,0)</f>
        <v>0</v>
      </c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>
        <f>IF(ISNUMBER(AU127),AU127,0)+IF(ISNUMBER(AZ127),AZ127,0)</f>
        <v>0</v>
      </c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>
        <f>IF(ISNUMBER(BJ127),BJ127,0)+IF(ISNUMBER(BO127),BO127,0)</f>
        <v>0</v>
      </c>
      <c r="BU127" s="113"/>
      <c r="BV127" s="113"/>
      <c r="BW127" s="113"/>
      <c r="BX127" s="113"/>
      <c r="CA127" s="6" t="s">
        <v>38</v>
      </c>
    </row>
    <row r="128" spans="1:79" s="6" customFormat="1" ht="28.5" customHeight="1" x14ac:dyDescent="0.2">
      <c r="A128" s="88">
        <v>0</v>
      </c>
      <c r="B128" s="86"/>
      <c r="C128" s="86"/>
      <c r="D128" s="114" t="s">
        <v>267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3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3">
        <v>0</v>
      </c>
      <c r="AG128" s="113"/>
      <c r="AH128" s="113"/>
      <c r="AI128" s="113"/>
      <c r="AJ128" s="113"/>
      <c r="AK128" s="113">
        <v>0</v>
      </c>
      <c r="AL128" s="113"/>
      <c r="AM128" s="113"/>
      <c r="AN128" s="113"/>
      <c r="AO128" s="113"/>
      <c r="AP128" s="113">
        <f>IF(ISNUMBER(AF128),AF128,0)+IF(ISNUMBER(AK128),AK128,0)</f>
        <v>0</v>
      </c>
      <c r="AQ128" s="113"/>
      <c r="AR128" s="113"/>
      <c r="AS128" s="113"/>
      <c r="AT128" s="113"/>
      <c r="AU128" s="113">
        <v>0</v>
      </c>
      <c r="AV128" s="113"/>
      <c r="AW128" s="113"/>
      <c r="AX128" s="113"/>
      <c r="AY128" s="113"/>
      <c r="AZ128" s="113">
        <v>0</v>
      </c>
      <c r="BA128" s="113"/>
      <c r="BB128" s="113"/>
      <c r="BC128" s="113"/>
      <c r="BD128" s="113"/>
      <c r="BE128" s="113">
        <f>IF(ISNUMBER(AU128),AU128,0)+IF(ISNUMBER(AZ128),AZ128,0)</f>
        <v>0</v>
      </c>
      <c r="BF128" s="113"/>
      <c r="BG128" s="113"/>
      <c r="BH128" s="113"/>
      <c r="BI128" s="113"/>
      <c r="BJ128" s="113">
        <v>4</v>
      </c>
      <c r="BK128" s="113"/>
      <c r="BL128" s="113"/>
      <c r="BM128" s="113"/>
      <c r="BN128" s="113"/>
      <c r="BO128" s="113">
        <v>0</v>
      </c>
      <c r="BP128" s="113"/>
      <c r="BQ128" s="113"/>
      <c r="BR128" s="113"/>
      <c r="BS128" s="113"/>
      <c r="BT128" s="113">
        <f>IF(ISNUMBER(BJ128),BJ128,0)+IF(ISNUMBER(BO128),BO128,0)</f>
        <v>4</v>
      </c>
      <c r="BU128" s="113"/>
      <c r="BV128" s="113"/>
      <c r="BW128" s="113"/>
      <c r="BX128" s="113"/>
    </row>
    <row r="129" spans="1:76" s="100" customFormat="1" ht="15" customHeight="1" x14ac:dyDescent="0.2">
      <c r="A129" s="90">
        <v>0</v>
      </c>
      <c r="B129" s="91"/>
      <c r="C129" s="91"/>
      <c r="D129" s="115" t="s">
        <v>268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5"/>
      <c r="Q129" s="36" t="s">
        <v>182</v>
      </c>
      <c r="R129" s="36"/>
      <c r="S129" s="36"/>
      <c r="T129" s="36"/>
      <c r="U129" s="36"/>
      <c r="V129" s="36" t="s">
        <v>269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116">
        <v>0</v>
      </c>
      <c r="AG129" s="116"/>
      <c r="AH129" s="116"/>
      <c r="AI129" s="116"/>
      <c r="AJ129" s="116"/>
      <c r="AK129" s="116">
        <v>0</v>
      </c>
      <c r="AL129" s="116"/>
      <c r="AM129" s="116"/>
      <c r="AN129" s="116"/>
      <c r="AO129" s="116"/>
      <c r="AP129" s="116">
        <f>IF(ISNUMBER(AF129),AF129,0)+IF(ISNUMBER(AK129),AK129,0)</f>
        <v>0</v>
      </c>
      <c r="AQ129" s="116"/>
      <c r="AR129" s="116"/>
      <c r="AS129" s="116"/>
      <c r="AT129" s="116"/>
      <c r="AU129" s="116">
        <v>0</v>
      </c>
      <c r="AV129" s="116"/>
      <c r="AW129" s="116"/>
      <c r="AX129" s="116"/>
      <c r="AY129" s="116"/>
      <c r="AZ129" s="116">
        <v>0</v>
      </c>
      <c r="BA129" s="116"/>
      <c r="BB129" s="116"/>
      <c r="BC129" s="116"/>
      <c r="BD129" s="116"/>
      <c r="BE129" s="116">
        <f>IF(ISNUMBER(AU129),AU129,0)+IF(ISNUMBER(AZ129),AZ129,0)</f>
        <v>0</v>
      </c>
      <c r="BF129" s="116"/>
      <c r="BG129" s="116"/>
      <c r="BH129" s="116"/>
      <c r="BI129" s="116"/>
      <c r="BJ129" s="116">
        <v>4</v>
      </c>
      <c r="BK129" s="116"/>
      <c r="BL129" s="116"/>
      <c r="BM129" s="116"/>
      <c r="BN129" s="116"/>
      <c r="BO129" s="116">
        <v>0</v>
      </c>
      <c r="BP129" s="116"/>
      <c r="BQ129" s="116"/>
      <c r="BR129" s="116"/>
      <c r="BS129" s="116"/>
      <c r="BT129" s="116">
        <f>IF(ISNUMBER(BJ129),BJ129,0)+IF(ISNUMBER(BO129),BO129,0)</f>
        <v>4</v>
      </c>
      <c r="BU129" s="116"/>
      <c r="BV129" s="116"/>
      <c r="BW129" s="116"/>
      <c r="BX129" s="116"/>
    </row>
    <row r="130" spans="1:76" s="100" customFormat="1" ht="15" customHeight="1" x14ac:dyDescent="0.2">
      <c r="A130" s="90">
        <v>0</v>
      </c>
      <c r="B130" s="91"/>
      <c r="C130" s="91"/>
      <c r="D130" s="115" t="s">
        <v>270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5"/>
      <c r="Q130" s="36" t="s">
        <v>182</v>
      </c>
      <c r="R130" s="36"/>
      <c r="S130" s="36"/>
      <c r="T130" s="36"/>
      <c r="U130" s="36"/>
      <c r="V130" s="36" t="s">
        <v>271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116">
        <v>0</v>
      </c>
      <c r="AG130" s="116"/>
      <c r="AH130" s="116"/>
      <c r="AI130" s="116"/>
      <c r="AJ130" s="116"/>
      <c r="AK130" s="116">
        <v>0</v>
      </c>
      <c r="AL130" s="116"/>
      <c r="AM130" s="116"/>
      <c r="AN130" s="116"/>
      <c r="AO130" s="116"/>
      <c r="AP130" s="116">
        <f>IF(ISNUMBER(AF130),AF130,0)+IF(ISNUMBER(AK130),AK130,0)</f>
        <v>0</v>
      </c>
      <c r="AQ130" s="116"/>
      <c r="AR130" s="116"/>
      <c r="AS130" s="116"/>
      <c r="AT130" s="116"/>
      <c r="AU130" s="116">
        <v>0</v>
      </c>
      <c r="AV130" s="116"/>
      <c r="AW130" s="116"/>
      <c r="AX130" s="116"/>
      <c r="AY130" s="116"/>
      <c r="AZ130" s="116">
        <v>0</v>
      </c>
      <c r="BA130" s="116"/>
      <c r="BB130" s="116"/>
      <c r="BC130" s="116"/>
      <c r="BD130" s="116"/>
      <c r="BE130" s="116">
        <f>IF(ISNUMBER(AU130),AU130,0)+IF(ISNUMBER(AZ130),AZ130,0)</f>
        <v>0</v>
      </c>
      <c r="BF130" s="116"/>
      <c r="BG130" s="116"/>
      <c r="BH130" s="116"/>
      <c r="BI130" s="116"/>
      <c r="BJ130" s="116">
        <v>4</v>
      </c>
      <c r="BK130" s="116"/>
      <c r="BL130" s="116"/>
      <c r="BM130" s="116"/>
      <c r="BN130" s="116"/>
      <c r="BO130" s="116">
        <v>0</v>
      </c>
      <c r="BP130" s="116"/>
      <c r="BQ130" s="116"/>
      <c r="BR130" s="116"/>
      <c r="BS130" s="116"/>
      <c r="BT130" s="116">
        <f>IF(ISNUMBER(BJ130),BJ130,0)+IF(ISNUMBER(BO130),BO130,0)</f>
        <v>4</v>
      </c>
      <c r="BU130" s="116"/>
      <c r="BV130" s="116"/>
      <c r="BW130" s="116"/>
      <c r="BX130" s="116"/>
    </row>
    <row r="131" spans="1:76" s="100" customFormat="1" ht="30" customHeight="1" x14ac:dyDescent="0.2">
      <c r="A131" s="90">
        <v>0</v>
      </c>
      <c r="B131" s="91"/>
      <c r="C131" s="91"/>
      <c r="D131" s="115" t="s">
        <v>272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36" t="s">
        <v>182</v>
      </c>
      <c r="R131" s="36"/>
      <c r="S131" s="36"/>
      <c r="T131" s="36"/>
      <c r="U131" s="36"/>
      <c r="V131" s="36" t="s">
        <v>271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116">
        <v>0</v>
      </c>
      <c r="AG131" s="116"/>
      <c r="AH131" s="116"/>
      <c r="AI131" s="116"/>
      <c r="AJ131" s="116"/>
      <c r="AK131" s="116">
        <v>0</v>
      </c>
      <c r="AL131" s="116"/>
      <c r="AM131" s="116"/>
      <c r="AN131" s="116"/>
      <c r="AO131" s="116"/>
      <c r="AP131" s="116">
        <f>IF(ISNUMBER(AF131),AF131,0)+IF(ISNUMBER(AK131),AK131,0)</f>
        <v>0</v>
      </c>
      <c r="AQ131" s="116"/>
      <c r="AR131" s="116"/>
      <c r="AS131" s="116"/>
      <c r="AT131" s="116"/>
      <c r="AU131" s="116">
        <v>0</v>
      </c>
      <c r="AV131" s="116"/>
      <c r="AW131" s="116"/>
      <c r="AX131" s="116"/>
      <c r="AY131" s="116"/>
      <c r="AZ131" s="116">
        <v>0</v>
      </c>
      <c r="BA131" s="116"/>
      <c r="BB131" s="116"/>
      <c r="BC131" s="116"/>
      <c r="BD131" s="116"/>
      <c r="BE131" s="116">
        <f>IF(ISNUMBER(AU131),AU131,0)+IF(ISNUMBER(AZ131),AZ131,0)</f>
        <v>0</v>
      </c>
      <c r="BF131" s="116"/>
      <c r="BG131" s="116"/>
      <c r="BH131" s="116"/>
      <c r="BI131" s="116"/>
      <c r="BJ131" s="116">
        <v>11</v>
      </c>
      <c r="BK131" s="116"/>
      <c r="BL131" s="116"/>
      <c r="BM131" s="116"/>
      <c r="BN131" s="116"/>
      <c r="BO131" s="116">
        <v>0</v>
      </c>
      <c r="BP131" s="116"/>
      <c r="BQ131" s="116"/>
      <c r="BR131" s="116"/>
      <c r="BS131" s="116"/>
      <c r="BT131" s="116">
        <f>IF(ISNUMBER(BJ131),BJ131,0)+IF(ISNUMBER(BO131),BO131,0)</f>
        <v>11</v>
      </c>
      <c r="BU131" s="116"/>
      <c r="BV131" s="116"/>
      <c r="BW131" s="116"/>
      <c r="BX131" s="116"/>
    </row>
    <row r="132" spans="1:76" s="100" customFormat="1" ht="45" customHeight="1" x14ac:dyDescent="0.2">
      <c r="A132" s="90">
        <v>0</v>
      </c>
      <c r="B132" s="91"/>
      <c r="C132" s="91"/>
      <c r="D132" s="115" t="s">
        <v>273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182</v>
      </c>
      <c r="R132" s="36"/>
      <c r="S132" s="36"/>
      <c r="T132" s="36"/>
      <c r="U132" s="36"/>
      <c r="V132" s="36" t="s">
        <v>271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116">
        <v>0</v>
      </c>
      <c r="AG132" s="116"/>
      <c r="AH132" s="116"/>
      <c r="AI132" s="116"/>
      <c r="AJ132" s="116"/>
      <c r="AK132" s="116">
        <v>0</v>
      </c>
      <c r="AL132" s="116"/>
      <c r="AM132" s="116"/>
      <c r="AN132" s="116"/>
      <c r="AO132" s="116"/>
      <c r="AP132" s="116">
        <f>IF(ISNUMBER(AF132),AF132,0)+IF(ISNUMBER(AK132),AK132,0)</f>
        <v>0</v>
      </c>
      <c r="AQ132" s="116"/>
      <c r="AR132" s="116"/>
      <c r="AS132" s="116"/>
      <c r="AT132" s="116"/>
      <c r="AU132" s="116">
        <v>0</v>
      </c>
      <c r="AV132" s="116"/>
      <c r="AW132" s="116"/>
      <c r="AX132" s="116"/>
      <c r="AY132" s="116"/>
      <c r="AZ132" s="116">
        <v>0</v>
      </c>
      <c r="BA132" s="116"/>
      <c r="BB132" s="116"/>
      <c r="BC132" s="116"/>
      <c r="BD132" s="116"/>
      <c r="BE132" s="116">
        <f>IF(ISNUMBER(AU132),AU132,0)+IF(ISNUMBER(AZ132),AZ132,0)</f>
        <v>0</v>
      </c>
      <c r="BF132" s="116"/>
      <c r="BG132" s="116"/>
      <c r="BH132" s="116"/>
      <c r="BI132" s="116"/>
      <c r="BJ132" s="116">
        <v>0</v>
      </c>
      <c r="BK132" s="116"/>
      <c r="BL132" s="116"/>
      <c r="BM132" s="116"/>
      <c r="BN132" s="116"/>
      <c r="BO132" s="116">
        <v>0</v>
      </c>
      <c r="BP132" s="116"/>
      <c r="BQ132" s="116"/>
      <c r="BR132" s="116"/>
      <c r="BS132" s="116"/>
      <c r="BT132" s="116">
        <f>IF(ISNUMBER(BJ132),BJ132,0)+IF(ISNUMBER(BO132),BO132,0)</f>
        <v>0</v>
      </c>
      <c r="BU132" s="116"/>
      <c r="BV132" s="116"/>
      <c r="BW132" s="116"/>
      <c r="BX132" s="116"/>
    </row>
    <row r="133" spans="1:76" s="100" customFormat="1" ht="30" customHeight="1" x14ac:dyDescent="0.2">
      <c r="A133" s="90">
        <v>0</v>
      </c>
      <c r="B133" s="91"/>
      <c r="C133" s="91"/>
      <c r="D133" s="115" t="s">
        <v>274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5"/>
      <c r="Q133" s="36" t="s">
        <v>182</v>
      </c>
      <c r="R133" s="36"/>
      <c r="S133" s="36"/>
      <c r="T133" s="36"/>
      <c r="U133" s="36"/>
      <c r="V133" s="36" t="s">
        <v>271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116">
        <v>0</v>
      </c>
      <c r="AG133" s="116"/>
      <c r="AH133" s="116"/>
      <c r="AI133" s="116"/>
      <c r="AJ133" s="116"/>
      <c r="AK133" s="116">
        <v>0</v>
      </c>
      <c r="AL133" s="116"/>
      <c r="AM133" s="116"/>
      <c r="AN133" s="116"/>
      <c r="AO133" s="116"/>
      <c r="AP133" s="116">
        <f>IF(ISNUMBER(AF133),AF133,0)+IF(ISNUMBER(AK133),AK133,0)</f>
        <v>0</v>
      </c>
      <c r="AQ133" s="116"/>
      <c r="AR133" s="116"/>
      <c r="AS133" s="116"/>
      <c r="AT133" s="116"/>
      <c r="AU133" s="116">
        <v>0</v>
      </c>
      <c r="AV133" s="116"/>
      <c r="AW133" s="116"/>
      <c r="AX133" s="116"/>
      <c r="AY133" s="116"/>
      <c r="AZ133" s="116">
        <v>0</v>
      </c>
      <c r="BA133" s="116"/>
      <c r="BB133" s="116"/>
      <c r="BC133" s="116"/>
      <c r="BD133" s="116"/>
      <c r="BE133" s="116">
        <f>IF(ISNUMBER(AU133),AU133,0)+IF(ISNUMBER(AZ133),AZ133,0)</f>
        <v>0</v>
      </c>
      <c r="BF133" s="116"/>
      <c r="BG133" s="116"/>
      <c r="BH133" s="116"/>
      <c r="BI133" s="116"/>
      <c r="BJ133" s="116">
        <v>2</v>
      </c>
      <c r="BK133" s="116"/>
      <c r="BL133" s="116"/>
      <c r="BM133" s="116"/>
      <c r="BN133" s="116"/>
      <c r="BO133" s="116">
        <v>0</v>
      </c>
      <c r="BP133" s="116"/>
      <c r="BQ133" s="116"/>
      <c r="BR133" s="116"/>
      <c r="BS133" s="116"/>
      <c r="BT133" s="116">
        <f>IF(ISNUMBER(BJ133),BJ133,0)+IF(ISNUMBER(BO133),BO133,0)</f>
        <v>2</v>
      </c>
      <c r="BU133" s="116"/>
      <c r="BV133" s="116"/>
      <c r="BW133" s="116"/>
      <c r="BX133" s="116"/>
    </row>
    <row r="134" spans="1:76" s="100" customFormat="1" ht="30" customHeight="1" x14ac:dyDescent="0.2">
      <c r="A134" s="90">
        <v>0</v>
      </c>
      <c r="B134" s="91"/>
      <c r="C134" s="91"/>
      <c r="D134" s="115" t="s">
        <v>275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5"/>
      <c r="Q134" s="36" t="s">
        <v>182</v>
      </c>
      <c r="R134" s="36"/>
      <c r="S134" s="36"/>
      <c r="T134" s="36"/>
      <c r="U134" s="36"/>
      <c r="V134" s="36" t="s">
        <v>271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116">
        <v>0</v>
      </c>
      <c r="AG134" s="116"/>
      <c r="AH134" s="116"/>
      <c r="AI134" s="116"/>
      <c r="AJ134" s="116"/>
      <c r="AK134" s="116">
        <v>0</v>
      </c>
      <c r="AL134" s="116"/>
      <c r="AM134" s="116"/>
      <c r="AN134" s="116"/>
      <c r="AO134" s="116"/>
      <c r="AP134" s="116">
        <f>IF(ISNUMBER(AF134),AF134,0)+IF(ISNUMBER(AK134),AK134,0)</f>
        <v>0</v>
      </c>
      <c r="AQ134" s="116"/>
      <c r="AR134" s="116"/>
      <c r="AS134" s="116"/>
      <c r="AT134" s="116"/>
      <c r="AU134" s="116">
        <v>0</v>
      </c>
      <c r="AV134" s="116"/>
      <c r="AW134" s="116"/>
      <c r="AX134" s="116"/>
      <c r="AY134" s="116"/>
      <c r="AZ134" s="116">
        <v>0</v>
      </c>
      <c r="BA134" s="116"/>
      <c r="BB134" s="116"/>
      <c r="BC134" s="116"/>
      <c r="BD134" s="116"/>
      <c r="BE134" s="116">
        <f>IF(ISNUMBER(AU134),AU134,0)+IF(ISNUMBER(AZ134),AZ134,0)</f>
        <v>0</v>
      </c>
      <c r="BF134" s="116"/>
      <c r="BG134" s="116"/>
      <c r="BH134" s="116"/>
      <c r="BI134" s="116"/>
      <c r="BJ134" s="116">
        <v>34</v>
      </c>
      <c r="BK134" s="116"/>
      <c r="BL134" s="116"/>
      <c r="BM134" s="116"/>
      <c r="BN134" s="116"/>
      <c r="BO134" s="116">
        <v>0</v>
      </c>
      <c r="BP134" s="116"/>
      <c r="BQ134" s="116"/>
      <c r="BR134" s="116"/>
      <c r="BS134" s="116"/>
      <c r="BT134" s="116">
        <f>IF(ISNUMBER(BJ134),BJ134,0)+IF(ISNUMBER(BO134),BO134,0)</f>
        <v>34</v>
      </c>
      <c r="BU134" s="116"/>
      <c r="BV134" s="116"/>
      <c r="BW134" s="116"/>
      <c r="BX134" s="116"/>
    </row>
    <row r="135" spans="1:76" s="100" customFormat="1" ht="30" customHeight="1" x14ac:dyDescent="0.2">
      <c r="A135" s="90">
        <v>0</v>
      </c>
      <c r="B135" s="91"/>
      <c r="C135" s="91"/>
      <c r="D135" s="115" t="s">
        <v>276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36" t="s">
        <v>182</v>
      </c>
      <c r="R135" s="36"/>
      <c r="S135" s="36"/>
      <c r="T135" s="36"/>
      <c r="U135" s="36"/>
      <c r="V135" s="36" t="s">
        <v>271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116">
        <v>0</v>
      </c>
      <c r="AG135" s="116"/>
      <c r="AH135" s="116"/>
      <c r="AI135" s="116"/>
      <c r="AJ135" s="116"/>
      <c r="AK135" s="116">
        <v>0</v>
      </c>
      <c r="AL135" s="116"/>
      <c r="AM135" s="116"/>
      <c r="AN135" s="116"/>
      <c r="AO135" s="116"/>
      <c r="AP135" s="116">
        <f>IF(ISNUMBER(AF135),AF135,0)+IF(ISNUMBER(AK135),AK135,0)</f>
        <v>0</v>
      </c>
      <c r="AQ135" s="116"/>
      <c r="AR135" s="116"/>
      <c r="AS135" s="116"/>
      <c r="AT135" s="116"/>
      <c r="AU135" s="116">
        <v>0</v>
      </c>
      <c r="AV135" s="116"/>
      <c r="AW135" s="116"/>
      <c r="AX135" s="116"/>
      <c r="AY135" s="116"/>
      <c r="AZ135" s="116">
        <v>0</v>
      </c>
      <c r="BA135" s="116"/>
      <c r="BB135" s="116"/>
      <c r="BC135" s="116"/>
      <c r="BD135" s="116"/>
      <c r="BE135" s="116">
        <f>IF(ISNUMBER(AU135),AU135,0)+IF(ISNUMBER(AZ135),AZ135,0)</f>
        <v>0</v>
      </c>
      <c r="BF135" s="116"/>
      <c r="BG135" s="116"/>
      <c r="BH135" s="116"/>
      <c r="BI135" s="116"/>
      <c r="BJ135" s="116">
        <v>26</v>
      </c>
      <c r="BK135" s="116"/>
      <c r="BL135" s="116"/>
      <c r="BM135" s="116"/>
      <c r="BN135" s="116"/>
      <c r="BO135" s="116">
        <v>0</v>
      </c>
      <c r="BP135" s="116"/>
      <c r="BQ135" s="116"/>
      <c r="BR135" s="116"/>
      <c r="BS135" s="116"/>
      <c r="BT135" s="116">
        <f>IF(ISNUMBER(BJ135),BJ135,0)+IF(ISNUMBER(BO135),BO135,0)</f>
        <v>26</v>
      </c>
      <c r="BU135" s="116"/>
      <c r="BV135" s="116"/>
      <c r="BW135" s="116"/>
      <c r="BX135" s="116"/>
    </row>
    <row r="136" spans="1:76" s="6" customFormat="1" ht="15" customHeight="1" x14ac:dyDescent="0.2">
      <c r="A136" s="88">
        <v>0</v>
      </c>
      <c r="B136" s="86"/>
      <c r="C136" s="86"/>
      <c r="D136" s="114" t="s">
        <v>183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>
        <f>IF(ISNUMBER(AF136),AF136,0)+IF(ISNUMBER(AK136),AK136,0)</f>
        <v>0</v>
      </c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>
        <f>IF(ISNUMBER(AU136),AU136,0)+IF(ISNUMBER(AZ136),AZ136,0)</f>
        <v>0</v>
      </c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>
        <f>IF(ISNUMBER(BJ136),BJ136,0)+IF(ISNUMBER(BO136),BO136,0)</f>
        <v>0</v>
      </c>
      <c r="BU136" s="113"/>
      <c r="BV136" s="113"/>
      <c r="BW136" s="113"/>
      <c r="BX136" s="113"/>
    </row>
    <row r="137" spans="1:76" s="100" customFormat="1" ht="28.5" customHeight="1" x14ac:dyDescent="0.2">
      <c r="A137" s="90">
        <v>0</v>
      </c>
      <c r="B137" s="91"/>
      <c r="C137" s="91"/>
      <c r="D137" s="115" t="s">
        <v>277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36" t="s">
        <v>278</v>
      </c>
      <c r="R137" s="36"/>
      <c r="S137" s="36"/>
      <c r="T137" s="36"/>
      <c r="U137" s="36"/>
      <c r="V137" s="36" t="s">
        <v>271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6">
        <v>0</v>
      </c>
      <c r="AG137" s="116"/>
      <c r="AH137" s="116"/>
      <c r="AI137" s="116"/>
      <c r="AJ137" s="116"/>
      <c r="AK137" s="116">
        <v>0</v>
      </c>
      <c r="AL137" s="116"/>
      <c r="AM137" s="116"/>
      <c r="AN137" s="116"/>
      <c r="AO137" s="116"/>
      <c r="AP137" s="116">
        <f>IF(ISNUMBER(AF137),AF137,0)+IF(ISNUMBER(AK137),AK137,0)</f>
        <v>0</v>
      </c>
      <c r="AQ137" s="116"/>
      <c r="AR137" s="116"/>
      <c r="AS137" s="116"/>
      <c r="AT137" s="116"/>
      <c r="AU137" s="116">
        <v>0</v>
      </c>
      <c r="AV137" s="116"/>
      <c r="AW137" s="116"/>
      <c r="AX137" s="116"/>
      <c r="AY137" s="116"/>
      <c r="AZ137" s="116">
        <v>0</v>
      </c>
      <c r="BA137" s="116"/>
      <c r="BB137" s="116"/>
      <c r="BC137" s="116"/>
      <c r="BD137" s="116"/>
      <c r="BE137" s="116">
        <f>IF(ISNUMBER(AU137),AU137,0)+IF(ISNUMBER(AZ137),AZ137,0)</f>
        <v>0</v>
      </c>
      <c r="BF137" s="116"/>
      <c r="BG137" s="116"/>
      <c r="BH137" s="116"/>
      <c r="BI137" s="116"/>
      <c r="BJ137" s="116">
        <v>64</v>
      </c>
      <c r="BK137" s="116"/>
      <c r="BL137" s="116"/>
      <c r="BM137" s="116"/>
      <c r="BN137" s="116"/>
      <c r="BO137" s="116">
        <v>0</v>
      </c>
      <c r="BP137" s="116"/>
      <c r="BQ137" s="116"/>
      <c r="BR137" s="116"/>
      <c r="BS137" s="116"/>
      <c r="BT137" s="116">
        <f>IF(ISNUMBER(BJ137),BJ137,0)+IF(ISNUMBER(BO137),BO137,0)</f>
        <v>64</v>
      </c>
      <c r="BU137" s="116"/>
      <c r="BV137" s="116"/>
      <c r="BW137" s="116"/>
      <c r="BX137" s="116"/>
    </row>
    <row r="138" spans="1:76" s="100" customFormat="1" ht="15" customHeight="1" x14ac:dyDescent="0.2">
      <c r="A138" s="90">
        <v>0</v>
      </c>
      <c r="B138" s="91"/>
      <c r="C138" s="91"/>
      <c r="D138" s="115" t="s">
        <v>279</v>
      </c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5"/>
      <c r="Q138" s="36" t="s">
        <v>278</v>
      </c>
      <c r="R138" s="36"/>
      <c r="S138" s="36"/>
      <c r="T138" s="36"/>
      <c r="U138" s="36"/>
      <c r="V138" s="36" t="s">
        <v>271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6">
        <v>0</v>
      </c>
      <c r="AG138" s="116"/>
      <c r="AH138" s="116"/>
      <c r="AI138" s="116"/>
      <c r="AJ138" s="116"/>
      <c r="AK138" s="116">
        <v>0</v>
      </c>
      <c r="AL138" s="116"/>
      <c r="AM138" s="116"/>
      <c r="AN138" s="116"/>
      <c r="AO138" s="116"/>
      <c r="AP138" s="116">
        <f>IF(ISNUMBER(AF138),AF138,0)+IF(ISNUMBER(AK138),AK138,0)</f>
        <v>0</v>
      </c>
      <c r="AQ138" s="116"/>
      <c r="AR138" s="116"/>
      <c r="AS138" s="116"/>
      <c r="AT138" s="116"/>
      <c r="AU138" s="116">
        <v>0</v>
      </c>
      <c r="AV138" s="116"/>
      <c r="AW138" s="116"/>
      <c r="AX138" s="116"/>
      <c r="AY138" s="116"/>
      <c r="AZ138" s="116">
        <v>0</v>
      </c>
      <c r="BA138" s="116"/>
      <c r="BB138" s="116"/>
      <c r="BC138" s="116"/>
      <c r="BD138" s="116"/>
      <c r="BE138" s="116">
        <f>IF(ISNUMBER(AU138),AU138,0)+IF(ISNUMBER(AZ138),AZ138,0)</f>
        <v>0</v>
      </c>
      <c r="BF138" s="116"/>
      <c r="BG138" s="116"/>
      <c r="BH138" s="116"/>
      <c r="BI138" s="116"/>
      <c r="BJ138" s="116">
        <v>176</v>
      </c>
      <c r="BK138" s="116"/>
      <c r="BL138" s="116"/>
      <c r="BM138" s="116"/>
      <c r="BN138" s="116"/>
      <c r="BO138" s="116">
        <v>0</v>
      </c>
      <c r="BP138" s="116"/>
      <c r="BQ138" s="116"/>
      <c r="BR138" s="116"/>
      <c r="BS138" s="116"/>
      <c r="BT138" s="116">
        <f>IF(ISNUMBER(BJ138),BJ138,0)+IF(ISNUMBER(BO138),BO138,0)</f>
        <v>176</v>
      </c>
      <c r="BU138" s="116"/>
      <c r="BV138" s="116"/>
      <c r="BW138" s="116"/>
      <c r="BX138" s="116"/>
    </row>
    <row r="139" spans="1:76" s="6" customFormat="1" ht="15" customHeight="1" x14ac:dyDescent="0.2">
      <c r="A139" s="88">
        <v>0</v>
      </c>
      <c r="B139" s="86"/>
      <c r="C139" s="86"/>
      <c r="D139" s="114" t="s">
        <v>186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>
        <f>IF(ISNUMBER(AF139),AF139,0)+IF(ISNUMBER(AK139),AK139,0)</f>
        <v>0</v>
      </c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>
        <f>IF(ISNUMBER(AU139),AU139,0)+IF(ISNUMBER(AZ139),AZ139,0)</f>
        <v>0</v>
      </c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>
        <f>IF(ISNUMBER(BJ139),BJ139,0)+IF(ISNUMBER(BO139),BO139,0)</f>
        <v>0</v>
      </c>
      <c r="BU139" s="113"/>
      <c r="BV139" s="113"/>
      <c r="BW139" s="113"/>
      <c r="BX139" s="113"/>
    </row>
    <row r="140" spans="1:76" s="100" customFormat="1" ht="28.5" customHeight="1" x14ac:dyDescent="0.2">
      <c r="A140" s="90">
        <v>0</v>
      </c>
      <c r="B140" s="91"/>
      <c r="C140" s="91"/>
      <c r="D140" s="115" t="s">
        <v>280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5"/>
      <c r="Q140" s="36" t="s">
        <v>281</v>
      </c>
      <c r="R140" s="36"/>
      <c r="S140" s="36"/>
      <c r="T140" s="36"/>
      <c r="U140" s="36"/>
      <c r="V140" s="36" t="s">
        <v>282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6">
        <v>0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f>IF(ISNUMBER(AF140),AF140,0)+IF(ISNUMBER(AK140),AK140,0)</f>
        <v>0</v>
      </c>
      <c r="AQ140" s="116"/>
      <c r="AR140" s="116"/>
      <c r="AS140" s="116"/>
      <c r="AT140" s="116"/>
      <c r="AU140" s="116">
        <v>0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f>IF(ISNUMBER(AU140),AU140,0)+IF(ISNUMBER(AZ140),AZ140,0)</f>
        <v>0</v>
      </c>
      <c r="BF140" s="116"/>
      <c r="BG140" s="116"/>
      <c r="BH140" s="116"/>
      <c r="BI140" s="116"/>
      <c r="BJ140" s="116">
        <v>66655</v>
      </c>
      <c r="BK140" s="116"/>
      <c r="BL140" s="116"/>
      <c r="BM140" s="116"/>
      <c r="BN140" s="116"/>
      <c r="BO140" s="116">
        <v>2521</v>
      </c>
      <c r="BP140" s="116"/>
      <c r="BQ140" s="116"/>
      <c r="BR140" s="116"/>
      <c r="BS140" s="116"/>
      <c r="BT140" s="116">
        <f>IF(ISNUMBER(BJ140),BJ140,0)+IF(ISNUMBER(BO140),BO140,0)</f>
        <v>69176</v>
      </c>
      <c r="BU140" s="116"/>
      <c r="BV140" s="116"/>
      <c r="BW140" s="116"/>
      <c r="BX140" s="116"/>
    </row>
    <row r="141" spans="1:76" s="100" customFormat="1" ht="15" customHeight="1" x14ac:dyDescent="0.2">
      <c r="A141" s="90">
        <v>0</v>
      </c>
      <c r="B141" s="91"/>
      <c r="C141" s="91"/>
      <c r="D141" s="115" t="s">
        <v>283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36" t="s">
        <v>284</v>
      </c>
      <c r="R141" s="36"/>
      <c r="S141" s="36"/>
      <c r="T141" s="36"/>
      <c r="U141" s="36"/>
      <c r="V141" s="36" t="s">
        <v>282</v>
      </c>
      <c r="W141" s="36"/>
      <c r="X141" s="36"/>
      <c r="Y141" s="36"/>
      <c r="Z141" s="36"/>
      <c r="AA141" s="36"/>
      <c r="AB141" s="36"/>
      <c r="AC141" s="36"/>
      <c r="AD141" s="36"/>
      <c r="AE141" s="36"/>
      <c r="AF141" s="116">
        <v>0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f>IF(ISNUMBER(AF141),AF141,0)+IF(ISNUMBER(AK141),AK141,0)</f>
        <v>0</v>
      </c>
      <c r="AQ141" s="116"/>
      <c r="AR141" s="116"/>
      <c r="AS141" s="116"/>
      <c r="AT141" s="116"/>
      <c r="AU141" s="116">
        <v>0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f>IF(ISNUMBER(AU141),AU141,0)+IF(ISNUMBER(AZ141),AZ141,0)</f>
        <v>0</v>
      </c>
      <c r="BF141" s="116"/>
      <c r="BG141" s="116"/>
      <c r="BH141" s="116"/>
      <c r="BI141" s="116"/>
      <c r="BJ141" s="116">
        <v>6750</v>
      </c>
      <c r="BK141" s="116"/>
      <c r="BL141" s="116"/>
      <c r="BM141" s="116"/>
      <c r="BN141" s="116"/>
      <c r="BO141" s="116">
        <v>0</v>
      </c>
      <c r="BP141" s="116"/>
      <c r="BQ141" s="116"/>
      <c r="BR141" s="116"/>
      <c r="BS141" s="116"/>
      <c r="BT141" s="116">
        <f>IF(ISNUMBER(BJ141),BJ141,0)+IF(ISNUMBER(BO141),BO141,0)</f>
        <v>6750</v>
      </c>
      <c r="BU141" s="116"/>
      <c r="BV141" s="116"/>
      <c r="BW141" s="116"/>
      <c r="BX141" s="116"/>
    </row>
    <row r="142" spans="1:76" s="6" customFormat="1" ht="15" customHeight="1" x14ac:dyDescent="0.2">
      <c r="A142" s="88">
        <v>0</v>
      </c>
      <c r="B142" s="86"/>
      <c r="C142" s="86"/>
      <c r="D142" s="114" t="s">
        <v>285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>
        <f>IF(ISNUMBER(AF142),AF142,0)+IF(ISNUMBER(AK142),AK142,0)</f>
        <v>0</v>
      </c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>
        <f>IF(ISNUMBER(AU142),AU142,0)+IF(ISNUMBER(AZ142),AZ142,0)</f>
        <v>0</v>
      </c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>
        <f>IF(ISNUMBER(BJ142),BJ142,0)+IF(ISNUMBER(BO142),BO142,0)</f>
        <v>0</v>
      </c>
      <c r="BU142" s="113"/>
      <c r="BV142" s="113"/>
      <c r="BW142" s="113"/>
      <c r="BX142" s="113"/>
    </row>
    <row r="143" spans="1:76" s="100" customFormat="1" ht="15" customHeight="1" x14ac:dyDescent="0.2">
      <c r="A143" s="90">
        <v>0</v>
      </c>
      <c r="B143" s="91"/>
      <c r="C143" s="91"/>
      <c r="D143" s="115" t="s">
        <v>286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36" t="s">
        <v>182</v>
      </c>
      <c r="R143" s="36"/>
      <c r="S143" s="36"/>
      <c r="T143" s="36"/>
      <c r="U143" s="36"/>
      <c r="V143" s="36" t="s">
        <v>282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116">
        <v>0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f>IF(ISNUMBER(AF143),AF143,0)+IF(ISNUMBER(AK143),AK143,0)</f>
        <v>0</v>
      </c>
      <c r="AQ143" s="116"/>
      <c r="AR143" s="116"/>
      <c r="AS143" s="116"/>
      <c r="AT143" s="116"/>
      <c r="AU143" s="116">
        <v>0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f>IF(ISNUMBER(AU143),AU143,0)+IF(ISNUMBER(AZ143),AZ143,0)</f>
        <v>0</v>
      </c>
      <c r="BF143" s="116"/>
      <c r="BG143" s="116"/>
      <c r="BH143" s="116"/>
      <c r="BI143" s="116"/>
      <c r="BJ143" s="116">
        <v>250</v>
      </c>
      <c r="BK143" s="116"/>
      <c r="BL143" s="116"/>
      <c r="BM143" s="116"/>
      <c r="BN143" s="116"/>
      <c r="BO143" s="116">
        <v>0</v>
      </c>
      <c r="BP143" s="116"/>
      <c r="BQ143" s="116"/>
      <c r="BR143" s="116"/>
      <c r="BS143" s="116"/>
      <c r="BT143" s="116">
        <f>IF(ISNUMBER(BJ143),BJ143,0)+IF(ISNUMBER(BO143),BO143,0)</f>
        <v>250</v>
      </c>
      <c r="BU143" s="116"/>
      <c r="BV143" s="116"/>
      <c r="BW143" s="116"/>
      <c r="BX143" s="116"/>
    </row>
    <row r="144" spans="1:76" s="100" customFormat="1" ht="30" customHeight="1" x14ac:dyDescent="0.2">
      <c r="A144" s="90">
        <v>0</v>
      </c>
      <c r="B144" s="91"/>
      <c r="C144" s="91"/>
      <c r="D144" s="115" t="s">
        <v>287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5"/>
      <c r="Q144" s="36" t="s">
        <v>288</v>
      </c>
      <c r="R144" s="36"/>
      <c r="S144" s="36"/>
      <c r="T144" s="36"/>
      <c r="U144" s="36"/>
      <c r="V144" s="36" t="s">
        <v>282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116">
        <v>0</v>
      </c>
      <c r="AG144" s="116"/>
      <c r="AH144" s="116"/>
      <c r="AI144" s="116"/>
      <c r="AJ144" s="116"/>
      <c r="AK144" s="116">
        <v>0</v>
      </c>
      <c r="AL144" s="116"/>
      <c r="AM144" s="116"/>
      <c r="AN144" s="116"/>
      <c r="AO144" s="116"/>
      <c r="AP144" s="116">
        <f>IF(ISNUMBER(AF144),AF144,0)+IF(ISNUMBER(AK144),AK144,0)</f>
        <v>0</v>
      </c>
      <c r="AQ144" s="116"/>
      <c r="AR144" s="116"/>
      <c r="AS144" s="116"/>
      <c r="AT144" s="116"/>
      <c r="AU144" s="116">
        <v>0</v>
      </c>
      <c r="AV144" s="116"/>
      <c r="AW144" s="116"/>
      <c r="AX144" s="116"/>
      <c r="AY144" s="116"/>
      <c r="AZ144" s="116">
        <v>0</v>
      </c>
      <c r="BA144" s="116"/>
      <c r="BB144" s="116"/>
      <c r="BC144" s="116"/>
      <c r="BD144" s="116"/>
      <c r="BE144" s="116">
        <f>IF(ISNUMBER(AU144),AU144,0)+IF(ISNUMBER(AZ144),AZ144,0)</f>
        <v>0</v>
      </c>
      <c r="BF144" s="116"/>
      <c r="BG144" s="116"/>
      <c r="BH144" s="116"/>
      <c r="BI144" s="116"/>
      <c r="BJ144" s="116">
        <v>36</v>
      </c>
      <c r="BK144" s="116"/>
      <c r="BL144" s="116"/>
      <c r="BM144" s="116"/>
      <c r="BN144" s="116"/>
      <c r="BO144" s="116">
        <v>0</v>
      </c>
      <c r="BP144" s="116"/>
      <c r="BQ144" s="116"/>
      <c r="BR144" s="116"/>
      <c r="BS144" s="116"/>
      <c r="BT144" s="116">
        <f>IF(ISNUMBER(BJ144),BJ144,0)+IF(ISNUMBER(BO144),BO144,0)</f>
        <v>36</v>
      </c>
      <c r="BU144" s="116"/>
      <c r="BV144" s="116"/>
      <c r="BW144" s="116"/>
      <c r="BX144" s="116"/>
    </row>
    <row r="146" spans="1:79" ht="14.25" customHeight="1" x14ac:dyDescent="0.2">
      <c r="A146" s="42" t="s">
        <v>246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23.1" customHeight="1" x14ac:dyDescent="0.2">
      <c r="A147" s="62" t="s">
        <v>6</v>
      </c>
      <c r="B147" s="63"/>
      <c r="C147" s="63"/>
      <c r="D147" s="36" t="s">
        <v>9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 t="s">
        <v>8</v>
      </c>
      <c r="R147" s="36"/>
      <c r="S147" s="36"/>
      <c r="T147" s="36"/>
      <c r="U147" s="36"/>
      <c r="V147" s="36" t="s">
        <v>7</v>
      </c>
      <c r="W147" s="36"/>
      <c r="X147" s="36"/>
      <c r="Y147" s="36"/>
      <c r="Z147" s="36"/>
      <c r="AA147" s="36"/>
      <c r="AB147" s="36"/>
      <c r="AC147" s="36"/>
      <c r="AD147" s="36"/>
      <c r="AE147" s="36"/>
      <c r="AF147" s="30" t="s">
        <v>237</v>
      </c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2"/>
      <c r="AU147" s="30" t="s">
        <v>242</v>
      </c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2"/>
    </row>
    <row r="148" spans="1:79" ht="28.5" customHeight="1" x14ac:dyDescent="0.2">
      <c r="A148" s="65"/>
      <c r="B148" s="66"/>
      <c r="C148" s="6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 t="s">
        <v>4</v>
      </c>
      <c r="AG148" s="36"/>
      <c r="AH148" s="36"/>
      <c r="AI148" s="36"/>
      <c r="AJ148" s="36"/>
      <c r="AK148" s="36" t="s">
        <v>3</v>
      </c>
      <c r="AL148" s="36"/>
      <c r="AM148" s="36"/>
      <c r="AN148" s="36"/>
      <c r="AO148" s="36"/>
      <c r="AP148" s="36" t="s">
        <v>123</v>
      </c>
      <c r="AQ148" s="36"/>
      <c r="AR148" s="36"/>
      <c r="AS148" s="36"/>
      <c r="AT148" s="36"/>
      <c r="AU148" s="36" t="s">
        <v>4</v>
      </c>
      <c r="AV148" s="36"/>
      <c r="AW148" s="36"/>
      <c r="AX148" s="36"/>
      <c r="AY148" s="36"/>
      <c r="AZ148" s="36" t="s">
        <v>3</v>
      </c>
      <c r="BA148" s="36"/>
      <c r="BB148" s="36"/>
      <c r="BC148" s="36"/>
      <c r="BD148" s="36"/>
      <c r="BE148" s="36" t="s">
        <v>90</v>
      </c>
      <c r="BF148" s="36"/>
      <c r="BG148" s="36"/>
      <c r="BH148" s="36"/>
      <c r="BI148" s="36"/>
    </row>
    <row r="149" spans="1:79" ht="15" customHeight="1" x14ac:dyDescent="0.2">
      <c r="A149" s="30">
        <v>1</v>
      </c>
      <c r="B149" s="31"/>
      <c r="C149" s="31"/>
      <c r="D149" s="36">
        <v>2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>
        <v>3</v>
      </c>
      <c r="R149" s="36"/>
      <c r="S149" s="36"/>
      <c r="T149" s="36"/>
      <c r="U149" s="36"/>
      <c r="V149" s="36">
        <v>4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36">
        <v>5</v>
      </c>
      <c r="AG149" s="36"/>
      <c r="AH149" s="36"/>
      <c r="AI149" s="36"/>
      <c r="AJ149" s="36"/>
      <c r="AK149" s="36">
        <v>6</v>
      </c>
      <c r="AL149" s="36"/>
      <c r="AM149" s="36"/>
      <c r="AN149" s="36"/>
      <c r="AO149" s="36"/>
      <c r="AP149" s="36">
        <v>7</v>
      </c>
      <c r="AQ149" s="36"/>
      <c r="AR149" s="36"/>
      <c r="AS149" s="36"/>
      <c r="AT149" s="36"/>
      <c r="AU149" s="36">
        <v>8</v>
      </c>
      <c r="AV149" s="36"/>
      <c r="AW149" s="36"/>
      <c r="AX149" s="36"/>
      <c r="AY149" s="36"/>
      <c r="AZ149" s="36">
        <v>9</v>
      </c>
      <c r="BA149" s="36"/>
      <c r="BB149" s="36"/>
      <c r="BC149" s="36"/>
      <c r="BD149" s="36"/>
      <c r="BE149" s="36">
        <v>10</v>
      </c>
      <c r="BF149" s="36"/>
      <c r="BG149" s="36"/>
      <c r="BH149" s="36"/>
      <c r="BI149" s="36"/>
    </row>
    <row r="150" spans="1:79" ht="15.75" hidden="1" customHeight="1" x14ac:dyDescent="0.2">
      <c r="A150" s="33" t="s">
        <v>154</v>
      </c>
      <c r="B150" s="34"/>
      <c r="C150" s="34"/>
      <c r="D150" s="36" t="s">
        <v>57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 t="s">
        <v>70</v>
      </c>
      <c r="R150" s="36"/>
      <c r="S150" s="36"/>
      <c r="T150" s="36"/>
      <c r="U150" s="36"/>
      <c r="V150" s="36" t="s">
        <v>71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38" t="s">
        <v>107</v>
      </c>
      <c r="AG150" s="38"/>
      <c r="AH150" s="38"/>
      <c r="AI150" s="38"/>
      <c r="AJ150" s="38"/>
      <c r="AK150" s="37" t="s">
        <v>108</v>
      </c>
      <c r="AL150" s="37"/>
      <c r="AM150" s="37"/>
      <c r="AN150" s="37"/>
      <c r="AO150" s="37"/>
      <c r="AP150" s="44" t="s">
        <v>122</v>
      </c>
      <c r="AQ150" s="44"/>
      <c r="AR150" s="44"/>
      <c r="AS150" s="44"/>
      <c r="AT150" s="44"/>
      <c r="AU150" s="38" t="s">
        <v>109</v>
      </c>
      <c r="AV150" s="38"/>
      <c r="AW150" s="38"/>
      <c r="AX150" s="38"/>
      <c r="AY150" s="38"/>
      <c r="AZ150" s="37" t="s">
        <v>110</v>
      </c>
      <c r="BA150" s="37"/>
      <c r="BB150" s="37"/>
      <c r="BC150" s="37"/>
      <c r="BD150" s="37"/>
      <c r="BE150" s="44" t="s">
        <v>122</v>
      </c>
      <c r="BF150" s="44"/>
      <c r="BG150" s="44"/>
      <c r="BH150" s="44"/>
      <c r="BI150" s="44"/>
      <c r="CA150" t="s">
        <v>39</v>
      </c>
    </row>
    <row r="151" spans="1:79" s="6" customFormat="1" ht="14.25" x14ac:dyDescent="0.2">
      <c r="A151" s="88">
        <v>0</v>
      </c>
      <c r="B151" s="86"/>
      <c r="C151" s="86"/>
      <c r="D151" s="112" t="s">
        <v>180</v>
      </c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>
        <f>IF(ISNUMBER(AF151),AF151,0)+IF(ISNUMBER(AK151),AK151,0)</f>
        <v>0</v>
      </c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>
        <f>IF(ISNUMBER(AU151),AU151,0)+IF(ISNUMBER(AZ151),AZ151,0)</f>
        <v>0</v>
      </c>
      <c r="BF151" s="113"/>
      <c r="BG151" s="113"/>
      <c r="BH151" s="113"/>
      <c r="BI151" s="113"/>
      <c r="CA151" s="6" t="s">
        <v>40</v>
      </c>
    </row>
    <row r="152" spans="1:79" s="6" customFormat="1" ht="28.5" customHeight="1" x14ac:dyDescent="0.2">
      <c r="A152" s="88">
        <v>0</v>
      </c>
      <c r="B152" s="86"/>
      <c r="C152" s="86"/>
      <c r="D152" s="114" t="s">
        <v>267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3">
        <v>4</v>
      </c>
      <c r="AG152" s="113"/>
      <c r="AH152" s="113"/>
      <c r="AI152" s="113"/>
      <c r="AJ152" s="113"/>
      <c r="AK152" s="113">
        <v>0</v>
      </c>
      <c r="AL152" s="113"/>
      <c r="AM152" s="113"/>
      <c r="AN152" s="113"/>
      <c r="AO152" s="113"/>
      <c r="AP152" s="113">
        <f>IF(ISNUMBER(AF152),AF152,0)+IF(ISNUMBER(AK152),AK152,0)</f>
        <v>4</v>
      </c>
      <c r="AQ152" s="113"/>
      <c r="AR152" s="113"/>
      <c r="AS152" s="113"/>
      <c r="AT152" s="113"/>
      <c r="AU152" s="113">
        <v>4</v>
      </c>
      <c r="AV152" s="113"/>
      <c r="AW152" s="113"/>
      <c r="AX152" s="113"/>
      <c r="AY152" s="113"/>
      <c r="AZ152" s="113">
        <v>0</v>
      </c>
      <c r="BA152" s="113"/>
      <c r="BB152" s="113"/>
      <c r="BC152" s="113"/>
      <c r="BD152" s="113"/>
      <c r="BE152" s="113">
        <f>IF(ISNUMBER(AU152),AU152,0)+IF(ISNUMBER(AZ152),AZ152,0)</f>
        <v>4</v>
      </c>
      <c r="BF152" s="113"/>
      <c r="BG152" s="113"/>
      <c r="BH152" s="113"/>
      <c r="BI152" s="113"/>
    </row>
    <row r="153" spans="1:79" s="100" customFormat="1" ht="14.25" customHeight="1" x14ac:dyDescent="0.2">
      <c r="A153" s="90">
        <v>0</v>
      </c>
      <c r="B153" s="91"/>
      <c r="C153" s="91"/>
      <c r="D153" s="115" t="s">
        <v>268</v>
      </c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5"/>
      <c r="Q153" s="36" t="s">
        <v>182</v>
      </c>
      <c r="R153" s="36"/>
      <c r="S153" s="36"/>
      <c r="T153" s="36"/>
      <c r="U153" s="36"/>
      <c r="V153" s="36" t="s">
        <v>269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116">
        <v>4</v>
      </c>
      <c r="AG153" s="116"/>
      <c r="AH153" s="116"/>
      <c r="AI153" s="116"/>
      <c r="AJ153" s="116"/>
      <c r="AK153" s="116">
        <v>0</v>
      </c>
      <c r="AL153" s="116"/>
      <c r="AM153" s="116"/>
      <c r="AN153" s="116"/>
      <c r="AO153" s="116"/>
      <c r="AP153" s="116">
        <f>IF(ISNUMBER(AF153),AF153,0)+IF(ISNUMBER(AK153),AK153,0)</f>
        <v>4</v>
      </c>
      <c r="AQ153" s="116"/>
      <c r="AR153" s="116"/>
      <c r="AS153" s="116"/>
      <c r="AT153" s="116"/>
      <c r="AU153" s="116">
        <v>4</v>
      </c>
      <c r="AV153" s="116"/>
      <c r="AW153" s="116"/>
      <c r="AX153" s="116"/>
      <c r="AY153" s="116"/>
      <c r="AZ153" s="116">
        <v>0</v>
      </c>
      <c r="BA153" s="116"/>
      <c r="BB153" s="116"/>
      <c r="BC153" s="116"/>
      <c r="BD153" s="116"/>
      <c r="BE153" s="116">
        <f>IF(ISNUMBER(AU153),AU153,0)+IF(ISNUMBER(AZ153),AZ153,0)</f>
        <v>4</v>
      </c>
      <c r="BF153" s="116"/>
      <c r="BG153" s="116"/>
      <c r="BH153" s="116"/>
      <c r="BI153" s="116"/>
    </row>
    <row r="154" spans="1:79" s="100" customFormat="1" ht="15" x14ac:dyDescent="0.2">
      <c r="A154" s="90">
        <v>0</v>
      </c>
      <c r="B154" s="91"/>
      <c r="C154" s="91"/>
      <c r="D154" s="115" t="s">
        <v>270</v>
      </c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5"/>
      <c r="Q154" s="36" t="s">
        <v>182</v>
      </c>
      <c r="R154" s="36"/>
      <c r="S154" s="36"/>
      <c r="T154" s="36"/>
      <c r="U154" s="36"/>
      <c r="V154" s="36" t="s">
        <v>271</v>
      </c>
      <c r="W154" s="36"/>
      <c r="X154" s="36"/>
      <c r="Y154" s="36"/>
      <c r="Z154" s="36"/>
      <c r="AA154" s="36"/>
      <c r="AB154" s="36"/>
      <c r="AC154" s="36"/>
      <c r="AD154" s="36"/>
      <c r="AE154" s="36"/>
      <c r="AF154" s="116">
        <v>4</v>
      </c>
      <c r="AG154" s="116"/>
      <c r="AH154" s="116"/>
      <c r="AI154" s="116"/>
      <c r="AJ154" s="116"/>
      <c r="AK154" s="116">
        <v>0</v>
      </c>
      <c r="AL154" s="116"/>
      <c r="AM154" s="116"/>
      <c r="AN154" s="116"/>
      <c r="AO154" s="116"/>
      <c r="AP154" s="116">
        <f>IF(ISNUMBER(AF154),AF154,0)+IF(ISNUMBER(AK154),AK154,0)</f>
        <v>4</v>
      </c>
      <c r="AQ154" s="116"/>
      <c r="AR154" s="116"/>
      <c r="AS154" s="116"/>
      <c r="AT154" s="116"/>
      <c r="AU154" s="116">
        <v>4</v>
      </c>
      <c r="AV154" s="116"/>
      <c r="AW154" s="116"/>
      <c r="AX154" s="116"/>
      <c r="AY154" s="116"/>
      <c r="AZ154" s="116">
        <v>0</v>
      </c>
      <c r="BA154" s="116"/>
      <c r="BB154" s="116"/>
      <c r="BC154" s="116"/>
      <c r="BD154" s="116"/>
      <c r="BE154" s="116">
        <f>IF(ISNUMBER(AU154),AU154,0)+IF(ISNUMBER(AZ154),AZ154,0)</f>
        <v>4</v>
      </c>
      <c r="BF154" s="116"/>
      <c r="BG154" s="116"/>
      <c r="BH154" s="116"/>
      <c r="BI154" s="116"/>
    </row>
    <row r="155" spans="1:79" s="100" customFormat="1" ht="30" customHeight="1" x14ac:dyDescent="0.2">
      <c r="A155" s="90">
        <v>0</v>
      </c>
      <c r="B155" s="91"/>
      <c r="C155" s="91"/>
      <c r="D155" s="115" t="s">
        <v>272</v>
      </c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5"/>
      <c r="Q155" s="36" t="s">
        <v>182</v>
      </c>
      <c r="R155" s="36"/>
      <c r="S155" s="36"/>
      <c r="T155" s="36"/>
      <c r="U155" s="36"/>
      <c r="V155" s="36" t="s">
        <v>271</v>
      </c>
      <c r="W155" s="36"/>
      <c r="X155" s="36"/>
      <c r="Y155" s="36"/>
      <c r="Z155" s="36"/>
      <c r="AA155" s="36"/>
      <c r="AB155" s="36"/>
      <c r="AC155" s="36"/>
      <c r="AD155" s="36"/>
      <c r="AE155" s="36"/>
      <c r="AF155" s="116">
        <v>11</v>
      </c>
      <c r="AG155" s="116"/>
      <c r="AH155" s="116"/>
      <c r="AI155" s="116"/>
      <c r="AJ155" s="116"/>
      <c r="AK155" s="116">
        <v>0</v>
      </c>
      <c r="AL155" s="116"/>
      <c r="AM155" s="116"/>
      <c r="AN155" s="116"/>
      <c r="AO155" s="116"/>
      <c r="AP155" s="116">
        <f>IF(ISNUMBER(AF155),AF155,0)+IF(ISNUMBER(AK155),AK155,0)</f>
        <v>11</v>
      </c>
      <c r="AQ155" s="116"/>
      <c r="AR155" s="116"/>
      <c r="AS155" s="116"/>
      <c r="AT155" s="116"/>
      <c r="AU155" s="116">
        <v>11</v>
      </c>
      <c r="AV155" s="116"/>
      <c r="AW155" s="116"/>
      <c r="AX155" s="116"/>
      <c r="AY155" s="116"/>
      <c r="AZ155" s="116">
        <v>0</v>
      </c>
      <c r="BA155" s="116"/>
      <c r="BB155" s="116"/>
      <c r="BC155" s="116"/>
      <c r="BD155" s="116"/>
      <c r="BE155" s="116">
        <f>IF(ISNUMBER(AU155),AU155,0)+IF(ISNUMBER(AZ155),AZ155,0)</f>
        <v>11</v>
      </c>
      <c r="BF155" s="116"/>
      <c r="BG155" s="116"/>
      <c r="BH155" s="116"/>
      <c r="BI155" s="116"/>
    </row>
    <row r="156" spans="1:79" s="100" customFormat="1" ht="45" customHeight="1" x14ac:dyDescent="0.2">
      <c r="A156" s="90">
        <v>0</v>
      </c>
      <c r="B156" s="91"/>
      <c r="C156" s="91"/>
      <c r="D156" s="115" t="s">
        <v>273</v>
      </c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5"/>
      <c r="Q156" s="36" t="s">
        <v>182</v>
      </c>
      <c r="R156" s="36"/>
      <c r="S156" s="36"/>
      <c r="T156" s="36"/>
      <c r="U156" s="36"/>
      <c r="V156" s="36" t="s">
        <v>271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116">
        <v>0</v>
      </c>
      <c r="AG156" s="116"/>
      <c r="AH156" s="116"/>
      <c r="AI156" s="116"/>
      <c r="AJ156" s="116"/>
      <c r="AK156" s="116">
        <v>0</v>
      </c>
      <c r="AL156" s="116"/>
      <c r="AM156" s="116"/>
      <c r="AN156" s="116"/>
      <c r="AO156" s="116"/>
      <c r="AP156" s="116">
        <f>IF(ISNUMBER(AF156),AF156,0)+IF(ISNUMBER(AK156),AK156,0)</f>
        <v>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f>IF(ISNUMBER(AU156),AU156,0)+IF(ISNUMBER(AZ156),AZ156,0)</f>
        <v>0</v>
      </c>
      <c r="BF156" s="116"/>
      <c r="BG156" s="116"/>
      <c r="BH156" s="116"/>
      <c r="BI156" s="116"/>
    </row>
    <row r="157" spans="1:79" s="100" customFormat="1" ht="30" customHeight="1" x14ac:dyDescent="0.2">
      <c r="A157" s="90">
        <v>0</v>
      </c>
      <c r="B157" s="91"/>
      <c r="C157" s="91"/>
      <c r="D157" s="115" t="s">
        <v>274</v>
      </c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5"/>
      <c r="Q157" s="36" t="s">
        <v>182</v>
      </c>
      <c r="R157" s="36"/>
      <c r="S157" s="36"/>
      <c r="T157" s="36"/>
      <c r="U157" s="36"/>
      <c r="V157" s="36" t="s">
        <v>271</v>
      </c>
      <c r="W157" s="36"/>
      <c r="X157" s="36"/>
      <c r="Y157" s="36"/>
      <c r="Z157" s="36"/>
      <c r="AA157" s="36"/>
      <c r="AB157" s="36"/>
      <c r="AC157" s="36"/>
      <c r="AD157" s="36"/>
      <c r="AE157" s="36"/>
      <c r="AF157" s="116">
        <v>2</v>
      </c>
      <c r="AG157" s="116"/>
      <c r="AH157" s="116"/>
      <c r="AI157" s="116"/>
      <c r="AJ157" s="116"/>
      <c r="AK157" s="116">
        <v>0</v>
      </c>
      <c r="AL157" s="116"/>
      <c r="AM157" s="116"/>
      <c r="AN157" s="116"/>
      <c r="AO157" s="116"/>
      <c r="AP157" s="116">
        <f>IF(ISNUMBER(AF157),AF157,0)+IF(ISNUMBER(AK157),AK157,0)</f>
        <v>2</v>
      </c>
      <c r="AQ157" s="116"/>
      <c r="AR157" s="116"/>
      <c r="AS157" s="116"/>
      <c r="AT157" s="116"/>
      <c r="AU157" s="116">
        <v>2</v>
      </c>
      <c r="AV157" s="116"/>
      <c r="AW157" s="116"/>
      <c r="AX157" s="116"/>
      <c r="AY157" s="116"/>
      <c r="AZ157" s="116">
        <v>0</v>
      </c>
      <c r="BA157" s="116"/>
      <c r="BB157" s="116"/>
      <c r="BC157" s="116"/>
      <c r="BD157" s="116"/>
      <c r="BE157" s="116">
        <f>IF(ISNUMBER(AU157),AU157,0)+IF(ISNUMBER(AZ157),AZ157,0)</f>
        <v>2</v>
      </c>
      <c r="BF157" s="116"/>
      <c r="BG157" s="116"/>
      <c r="BH157" s="116"/>
      <c r="BI157" s="116"/>
    </row>
    <row r="158" spans="1:79" s="100" customFormat="1" ht="30" customHeight="1" x14ac:dyDescent="0.2">
      <c r="A158" s="90">
        <v>0</v>
      </c>
      <c r="B158" s="91"/>
      <c r="C158" s="91"/>
      <c r="D158" s="115" t="s">
        <v>275</v>
      </c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5"/>
      <c r="Q158" s="36" t="s">
        <v>182</v>
      </c>
      <c r="R158" s="36"/>
      <c r="S158" s="36"/>
      <c r="T158" s="36"/>
      <c r="U158" s="36"/>
      <c r="V158" s="36" t="s">
        <v>271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116">
        <v>34</v>
      </c>
      <c r="AG158" s="116"/>
      <c r="AH158" s="116"/>
      <c r="AI158" s="116"/>
      <c r="AJ158" s="116"/>
      <c r="AK158" s="116">
        <v>0</v>
      </c>
      <c r="AL158" s="116"/>
      <c r="AM158" s="116"/>
      <c r="AN158" s="116"/>
      <c r="AO158" s="116"/>
      <c r="AP158" s="116">
        <f>IF(ISNUMBER(AF158),AF158,0)+IF(ISNUMBER(AK158),AK158,0)</f>
        <v>34</v>
      </c>
      <c r="AQ158" s="116"/>
      <c r="AR158" s="116"/>
      <c r="AS158" s="116"/>
      <c r="AT158" s="116"/>
      <c r="AU158" s="116">
        <v>34</v>
      </c>
      <c r="AV158" s="116"/>
      <c r="AW158" s="116"/>
      <c r="AX158" s="116"/>
      <c r="AY158" s="116"/>
      <c r="AZ158" s="116">
        <v>0</v>
      </c>
      <c r="BA158" s="116"/>
      <c r="BB158" s="116"/>
      <c r="BC158" s="116"/>
      <c r="BD158" s="116"/>
      <c r="BE158" s="116">
        <f>IF(ISNUMBER(AU158),AU158,0)+IF(ISNUMBER(AZ158),AZ158,0)</f>
        <v>34</v>
      </c>
      <c r="BF158" s="116"/>
      <c r="BG158" s="116"/>
      <c r="BH158" s="116"/>
      <c r="BI158" s="116"/>
    </row>
    <row r="159" spans="1:79" s="100" customFormat="1" ht="30" customHeight="1" x14ac:dyDescent="0.2">
      <c r="A159" s="90">
        <v>0</v>
      </c>
      <c r="B159" s="91"/>
      <c r="C159" s="91"/>
      <c r="D159" s="115" t="s">
        <v>276</v>
      </c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5"/>
      <c r="Q159" s="36" t="s">
        <v>182</v>
      </c>
      <c r="R159" s="36"/>
      <c r="S159" s="36"/>
      <c r="T159" s="36"/>
      <c r="U159" s="36"/>
      <c r="V159" s="36" t="s">
        <v>271</v>
      </c>
      <c r="W159" s="36"/>
      <c r="X159" s="36"/>
      <c r="Y159" s="36"/>
      <c r="Z159" s="36"/>
      <c r="AA159" s="36"/>
      <c r="AB159" s="36"/>
      <c r="AC159" s="36"/>
      <c r="AD159" s="36"/>
      <c r="AE159" s="36"/>
      <c r="AF159" s="116">
        <v>26</v>
      </c>
      <c r="AG159" s="116"/>
      <c r="AH159" s="116"/>
      <c r="AI159" s="116"/>
      <c r="AJ159" s="116"/>
      <c r="AK159" s="116">
        <v>0</v>
      </c>
      <c r="AL159" s="116"/>
      <c r="AM159" s="116"/>
      <c r="AN159" s="116"/>
      <c r="AO159" s="116"/>
      <c r="AP159" s="116">
        <f>IF(ISNUMBER(AF159),AF159,0)+IF(ISNUMBER(AK159),AK159,0)</f>
        <v>26</v>
      </c>
      <c r="AQ159" s="116"/>
      <c r="AR159" s="116"/>
      <c r="AS159" s="116"/>
      <c r="AT159" s="116"/>
      <c r="AU159" s="116">
        <v>26</v>
      </c>
      <c r="AV159" s="116"/>
      <c r="AW159" s="116"/>
      <c r="AX159" s="116"/>
      <c r="AY159" s="116"/>
      <c r="AZ159" s="116">
        <v>0</v>
      </c>
      <c r="BA159" s="116"/>
      <c r="BB159" s="116"/>
      <c r="BC159" s="116"/>
      <c r="BD159" s="116"/>
      <c r="BE159" s="116">
        <f>IF(ISNUMBER(AU159),AU159,0)+IF(ISNUMBER(AZ159),AZ159,0)</f>
        <v>26</v>
      </c>
      <c r="BF159" s="116"/>
      <c r="BG159" s="116"/>
      <c r="BH159" s="116"/>
      <c r="BI159" s="116"/>
    </row>
    <row r="160" spans="1:79" s="6" customFormat="1" ht="14.25" x14ac:dyDescent="0.2">
      <c r="A160" s="88">
        <v>0</v>
      </c>
      <c r="B160" s="86"/>
      <c r="C160" s="86"/>
      <c r="D160" s="114" t="s">
        <v>183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>
        <f>IF(ISNUMBER(AF160),AF160,0)+IF(ISNUMBER(AK160),AK160,0)</f>
        <v>0</v>
      </c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>
        <f>IF(ISNUMBER(AU160),AU160,0)+IF(ISNUMBER(AZ160),AZ160,0)</f>
        <v>0</v>
      </c>
      <c r="BF160" s="113"/>
      <c r="BG160" s="113"/>
      <c r="BH160" s="113"/>
      <c r="BI160" s="113"/>
    </row>
    <row r="161" spans="1:79" s="100" customFormat="1" ht="28.5" customHeight="1" x14ac:dyDescent="0.2">
      <c r="A161" s="90">
        <v>0</v>
      </c>
      <c r="B161" s="91"/>
      <c r="C161" s="91"/>
      <c r="D161" s="115" t="s">
        <v>277</v>
      </c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5"/>
      <c r="Q161" s="36" t="s">
        <v>278</v>
      </c>
      <c r="R161" s="36"/>
      <c r="S161" s="36"/>
      <c r="T161" s="36"/>
      <c r="U161" s="36"/>
      <c r="V161" s="36" t="s">
        <v>271</v>
      </c>
      <c r="W161" s="36"/>
      <c r="X161" s="36"/>
      <c r="Y161" s="36"/>
      <c r="Z161" s="36"/>
      <c r="AA161" s="36"/>
      <c r="AB161" s="36"/>
      <c r="AC161" s="36"/>
      <c r="AD161" s="36"/>
      <c r="AE161" s="36"/>
      <c r="AF161" s="116">
        <v>64</v>
      </c>
      <c r="AG161" s="116"/>
      <c r="AH161" s="116"/>
      <c r="AI161" s="116"/>
      <c r="AJ161" s="116"/>
      <c r="AK161" s="116">
        <v>0</v>
      </c>
      <c r="AL161" s="116"/>
      <c r="AM161" s="116"/>
      <c r="AN161" s="116"/>
      <c r="AO161" s="116"/>
      <c r="AP161" s="116">
        <f>IF(ISNUMBER(AF161),AF161,0)+IF(ISNUMBER(AK161),AK161,0)</f>
        <v>64</v>
      </c>
      <c r="AQ161" s="116"/>
      <c r="AR161" s="116"/>
      <c r="AS161" s="116"/>
      <c r="AT161" s="116"/>
      <c r="AU161" s="116">
        <v>64</v>
      </c>
      <c r="AV161" s="116"/>
      <c r="AW161" s="116"/>
      <c r="AX161" s="116"/>
      <c r="AY161" s="116"/>
      <c r="AZ161" s="116">
        <v>0</v>
      </c>
      <c r="BA161" s="116"/>
      <c r="BB161" s="116"/>
      <c r="BC161" s="116"/>
      <c r="BD161" s="116"/>
      <c r="BE161" s="116">
        <f>IF(ISNUMBER(AU161),AU161,0)+IF(ISNUMBER(AZ161),AZ161,0)</f>
        <v>64</v>
      </c>
      <c r="BF161" s="116"/>
      <c r="BG161" s="116"/>
      <c r="BH161" s="116"/>
      <c r="BI161" s="116"/>
    </row>
    <row r="162" spans="1:79" s="100" customFormat="1" ht="15" customHeight="1" x14ac:dyDescent="0.2">
      <c r="A162" s="90">
        <v>0</v>
      </c>
      <c r="B162" s="91"/>
      <c r="C162" s="91"/>
      <c r="D162" s="115" t="s">
        <v>279</v>
      </c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5"/>
      <c r="Q162" s="36" t="s">
        <v>278</v>
      </c>
      <c r="R162" s="36"/>
      <c r="S162" s="36"/>
      <c r="T162" s="36"/>
      <c r="U162" s="36"/>
      <c r="V162" s="36" t="s">
        <v>271</v>
      </c>
      <c r="W162" s="36"/>
      <c r="X162" s="36"/>
      <c r="Y162" s="36"/>
      <c r="Z162" s="36"/>
      <c r="AA162" s="36"/>
      <c r="AB162" s="36"/>
      <c r="AC162" s="36"/>
      <c r="AD162" s="36"/>
      <c r="AE162" s="36"/>
      <c r="AF162" s="116">
        <v>176</v>
      </c>
      <c r="AG162" s="116"/>
      <c r="AH162" s="116"/>
      <c r="AI162" s="116"/>
      <c r="AJ162" s="116"/>
      <c r="AK162" s="116">
        <v>0</v>
      </c>
      <c r="AL162" s="116"/>
      <c r="AM162" s="116"/>
      <c r="AN162" s="116"/>
      <c r="AO162" s="116"/>
      <c r="AP162" s="116">
        <f>IF(ISNUMBER(AF162),AF162,0)+IF(ISNUMBER(AK162),AK162,0)</f>
        <v>176</v>
      </c>
      <c r="AQ162" s="116"/>
      <c r="AR162" s="116"/>
      <c r="AS162" s="116"/>
      <c r="AT162" s="116"/>
      <c r="AU162" s="116">
        <v>176</v>
      </c>
      <c r="AV162" s="116"/>
      <c r="AW162" s="116"/>
      <c r="AX162" s="116"/>
      <c r="AY162" s="116"/>
      <c r="AZ162" s="116">
        <v>0</v>
      </c>
      <c r="BA162" s="116"/>
      <c r="BB162" s="116"/>
      <c r="BC162" s="116"/>
      <c r="BD162" s="116"/>
      <c r="BE162" s="116">
        <f>IF(ISNUMBER(AU162),AU162,0)+IF(ISNUMBER(AZ162),AZ162,0)</f>
        <v>176</v>
      </c>
      <c r="BF162" s="116"/>
      <c r="BG162" s="116"/>
      <c r="BH162" s="116"/>
      <c r="BI162" s="116"/>
    </row>
    <row r="163" spans="1:79" s="6" customFormat="1" ht="14.25" x14ac:dyDescent="0.2">
      <c r="A163" s="88">
        <v>0</v>
      </c>
      <c r="B163" s="86"/>
      <c r="C163" s="86"/>
      <c r="D163" s="114" t="s">
        <v>186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3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>
        <f>IF(ISNUMBER(AF163),AF163,0)+IF(ISNUMBER(AK163),AK163,0)</f>
        <v>0</v>
      </c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>
        <f>IF(ISNUMBER(AU163),AU163,0)+IF(ISNUMBER(AZ163),AZ163,0)</f>
        <v>0</v>
      </c>
      <c r="BF163" s="113"/>
      <c r="BG163" s="113"/>
      <c r="BH163" s="113"/>
      <c r="BI163" s="113"/>
    </row>
    <row r="164" spans="1:79" s="100" customFormat="1" ht="28.5" customHeight="1" x14ac:dyDescent="0.2">
      <c r="A164" s="90">
        <v>0</v>
      </c>
      <c r="B164" s="91"/>
      <c r="C164" s="91"/>
      <c r="D164" s="115" t="s">
        <v>280</v>
      </c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5"/>
      <c r="Q164" s="36" t="s">
        <v>281</v>
      </c>
      <c r="R164" s="36"/>
      <c r="S164" s="36"/>
      <c r="T164" s="36"/>
      <c r="U164" s="36"/>
      <c r="V164" s="36" t="s">
        <v>282</v>
      </c>
      <c r="W164" s="36"/>
      <c r="X164" s="36"/>
      <c r="Y164" s="36"/>
      <c r="Z164" s="36"/>
      <c r="AA164" s="36"/>
      <c r="AB164" s="36"/>
      <c r="AC164" s="36"/>
      <c r="AD164" s="36"/>
      <c r="AE164" s="36"/>
      <c r="AF164" s="116">
        <v>74257</v>
      </c>
      <c r="AG164" s="116"/>
      <c r="AH164" s="116"/>
      <c r="AI164" s="116"/>
      <c r="AJ164" s="116"/>
      <c r="AK164" s="116">
        <v>2723</v>
      </c>
      <c r="AL164" s="116"/>
      <c r="AM164" s="116"/>
      <c r="AN164" s="116"/>
      <c r="AO164" s="116"/>
      <c r="AP164" s="116">
        <f>IF(ISNUMBER(AF164),AF164,0)+IF(ISNUMBER(AK164),AK164,0)</f>
        <v>76980</v>
      </c>
      <c r="AQ164" s="116"/>
      <c r="AR164" s="116"/>
      <c r="AS164" s="116"/>
      <c r="AT164" s="116"/>
      <c r="AU164" s="116">
        <v>79436</v>
      </c>
      <c r="AV164" s="116"/>
      <c r="AW164" s="116"/>
      <c r="AX164" s="116"/>
      <c r="AY164" s="116"/>
      <c r="AZ164" s="116">
        <v>2889</v>
      </c>
      <c r="BA164" s="116"/>
      <c r="BB164" s="116"/>
      <c r="BC164" s="116"/>
      <c r="BD164" s="116"/>
      <c r="BE164" s="116">
        <f>IF(ISNUMBER(AU164),AU164,0)+IF(ISNUMBER(AZ164),AZ164,0)</f>
        <v>82325</v>
      </c>
      <c r="BF164" s="116"/>
      <c r="BG164" s="116"/>
      <c r="BH164" s="116"/>
      <c r="BI164" s="116"/>
    </row>
    <row r="165" spans="1:79" s="100" customFormat="1" ht="15" customHeight="1" x14ac:dyDescent="0.2">
      <c r="A165" s="90">
        <v>0</v>
      </c>
      <c r="B165" s="91"/>
      <c r="C165" s="91"/>
      <c r="D165" s="115" t="s">
        <v>283</v>
      </c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5"/>
      <c r="Q165" s="36" t="s">
        <v>284</v>
      </c>
      <c r="R165" s="36"/>
      <c r="S165" s="36"/>
      <c r="T165" s="36"/>
      <c r="U165" s="36"/>
      <c r="V165" s="36" t="s">
        <v>282</v>
      </c>
      <c r="W165" s="36"/>
      <c r="X165" s="36"/>
      <c r="Y165" s="36"/>
      <c r="Z165" s="36"/>
      <c r="AA165" s="36"/>
      <c r="AB165" s="36"/>
      <c r="AC165" s="36"/>
      <c r="AD165" s="36"/>
      <c r="AE165" s="36"/>
      <c r="AF165" s="116">
        <v>6750</v>
      </c>
      <c r="AG165" s="116"/>
      <c r="AH165" s="116"/>
      <c r="AI165" s="116"/>
      <c r="AJ165" s="116"/>
      <c r="AK165" s="116">
        <v>0</v>
      </c>
      <c r="AL165" s="116"/>
      <c r="AM165" s="116"/>
      <c r="AN165" s="116"/>
      <c r="AO165" s="116"/>
      <c r="AP165" s="116">
        <f>IF(ISNUMBER(AF165),AF165,0)+IF(ISNUMBER(AK165),AK165,0)</f>
        <v>6750</v>
      </c>
      <c r="AQ165" s="116"/>
      <c r="AR165" s="116"/>
      <c r="AS165" s="116"/>
      <c r="AT165" s="116"/>
      <c r="AU165" s="116">
        <v>6750</v>
      </c>
      <c r="AV165" s="116"/>
      <c r="AW165" s="116"/>
      <c r="AX165" s="116"/>
      <c r="AY165" s="116"/>
      <c r="AZ165" s="116">
        <v>0</v>
      </c>
      <c r="BA165" s="116"/>
      <c r="BB165" s="116"/>
      <c r="BC165" s="116"/>
      <c r="BD165" s="116"/>
      <c r="BE165" s="116">
        <f>IF(ISNUMBER(AU165),AU165,0)+IF(ISNUMBER(AZ165),AZ165,0)</f>
        <v>6750</v>
      </c>
      <c r="BF165" s="116"/>
      <c r="BG165" s="116"/>
      <c r="BH165" s="116"/>
      <c r="BI165" s="116"/>
    </row>
    <row r="166" spans="1:79" s="6" customFormat="1" ht="14.25" x14ac:dyDescent="0.2">
      <c r="A166" s="88">
        <v>0</v>
      </c>
      <c r="B166" s="86"/>
      <c r="C166" s="86"/>
      <c r="D166" s="114" t="s">
        <v>285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>
        <f>IF(ISNUMBER(AF166),AF166,0)+IF(ISNUMBER(AK166),AK166,0)</f>
        <v>0</v>
      </c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>
        <f>IF(ISNUMBER(AU166),AU166,0)+IF(ISNUMBER(AZ166),AZ166,0)</f>
        <v>0</v>
      </c>
      <c r="BF166" s="113"/>
      <c r="BG166" s="113"/>
      <c r="BH166" s="113"/>
      <c r="BI166" s="113"/>
    </row>
    <row r="167" spans="1:79" s="100" customFormat="1" ht="14.25" customHeight="1" x14ac:dyDescent="0.2">
      <c r="A167" s="90">
        <v>0</v>
      </c>
      <c r="B167" s="91"/>
      <c r="C167" s="91"/>
      <c r="D167" s="115" t="s">
        <v>286</v>
      </c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5"/>
      <c r="Q167" s="36" t="s">
        <v>182</v>
      </c>
      <c r="R167" s="36"/>
      <c r="S167" s="36"/>
      <c r="T167" s="36"/>
      <c r="U167" s="36"/>
      <c r="V167" s="36" t="s">
        <v>282</v>
      </c>
      <c r="W167" s="36"/>
      <c r="X167" s="36"/>
      <c r="Y167" s="36"/>
      <c r="Z167" s="36"/>
      <c r="AA167" s="36"/>
      <c r="AB167" s="36"/>
      <c r="AC167" s="36"/>
      <c r="AD167" s="36"/>
      <c r="AE167" s="36"/>
      <c r="AF167" s="116">
        <v>250</v>
      </c>
      <c r="AG167" s="116"/>
      <c r="AH167" s="116"/>
      <c r="AI167" s="116"/>
      <c r="AJ167" s="116"/>
      <c r="AK167" s="116">
        <v>0</v>
      </c>
      <c r="AL167" s="116"/>
      <c r="AM167" s="116"/>
      <c r="AN167" s="116"/>
      <c r="AO167" s="116"/>
      <c r="AP167" s="116">
        <f>IF(ISNUMBER(AF167),AF167,0)+IF(ISNUMBER(AK167),AK167,0)</f>
        <v>250</v>
      </c>
      <c r="AQ167" s="116"/>
      <c r="AR167" s="116"/>
      <c r="AS167" s="116"/>
      <c r="AT167" s="116"/>
      <c r="AU167" s="116">
        <v>250</v>
      </c>
      <c r="AV167" s="116"/>
      <c r="AW167" s="116"/>
      <c r="AX167" s="116"/>
      <c r="AY167" s="116"/>
      <c r="AZ167" s="116">
        <v>0</v>
      </c>
      <c r="BA167" s="116"/>
      <c r="BB167" s="116"/>
      <c r="BC167" s="116"/>
      <c r="BD167" s="116"/>
      <c r="BE167" s="116">
        <f>IF(ISNUMBER(AU167),AU167,0)+IF(ISNUMBER(AZ167),AZ167,0)</f>
        <v>250</v>
      </c>
      <c r="BF167" s="116"/>
      <c r="BG167" s="116"/>
      <c r="BH167" s="116"/>
      <c r="BI167" s="116"/>
    </row>
    <row r="168" spans="1:79" s="100" customFormat="1" ht="30" customHeight="1" x14ac:dyDescent="0.2">
      <c r="A168" s="90">
        <v>0</v>
      </c>
      <c r="B168" s="91"/>
      <c r="C168" s="91"/>
      <c r="D168" s="115" t="s">
        <v>287</v>
      </c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5"/>
      <c r="Q168" s="36" t="s">
        <v>288</v>
      </c>
      <c r="R168" s="36"/>
      <c r="S168" s="36"/>
      <c r="T168" s="36"/>
      <c r="U168" s="36"/>
      <c r="V168" s="36" t="s">
        <v>282</v>
      </c>
      <c r="W168" s="36"/>
      <c r="X168" s="36"/>
      <c r="Y168" s="36"/>
      <c r="Z168" s="36"/>
      <c r="AA168" s="36"/>
      <c r="AB168" s="36"/>
      <c r="AC168" s="36"/>
      <c r="AD168" s="36"/>
      <c r="AE168" s="36"/>
      <c r="AF168" s="116">
        <v>36</v>
      </c>
      <c r="AG168" s="116"/>
      <c r="AH168" s="116"/>
      <c r="AI168" s="116"/>
      <c r="AJ168" s="116"/>
      <c r="AK168" s="116">
        <v>0</v>
      </c>
      <c r="AL168" s="116"/>
      <c r="AM168" s="116"/>
      <c r="AN168" s="116"/>
      <c r="AO168" s="116"/>
      <c r="AP168" s="116">
        <f>IF(ISNUMBER(AF168),AF168,0)+IF(ISNUMBER(AK168),AK168,0)</f>
        <v>36</v>
      </c>
      <c r="AQ168" s="116"/>
      <c r="AR168" s="116"/>
      <c r="AS168" s="116"/>
      <c r="AT168" s="116"/>
      <c r="AU168" s="116">
        <v>36</v>
      </c>
      <c r="AV168" s="116"/>
      <c r="AW168" s="116"/>
      <c r="AX168" s="116"/>
      <c r="AY168" s="116"/>
      <c r="AZ168" s="116">
        <v>0</v>
      </c>
      <c r="BA168" s="116"/>
      <c r="BB168" s="116"/>
      <c r="BC168" s="116"/>
      <c r="BD168" s="116"/>
      <c r="BE168" s="116">
        <f>IF(ISNUMBER(AU168),AU168,0)+IF(ISNUMBER(AZ168),AZ168,0)</f>
        <v>36</v>
      </c>
      <c r="BF168" s="116"/>
      <c r="BG168" s="116"/>
      <c r="BH168" s="116"/>
      <c r="BI168" s="116"/>
    </row>
    <row r="170" spans="1:79" ht="14.25" customHeight="1" x14ac:dyDescent="0.2">
      <c r="A170" s="42" t="s">
        <v>124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79" ht="15" customHeight="1" x14ac:dyDescent="0.2">
      <c r="A171" s="53" t="s">
        <v>215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</row>
    <row r="172" spans="1:79" ht="12.95" customHeight="1" x14ac:dyDescent="0.2">
      <c r="A172" s="62" t="s">
        <v>19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36" t="s">
        <v>216</v>
      </c>
      <c r="V172" s="36"/>
      <c r="W172" s="36"/>
      <c r="X172" s="36"/>
      <c r="Y172" s="36"/>
      <c r="Z172" s="36"/>
      <c r="AA172" s="36"/>
      <c r="AB172" s="36"/>
      <c r="AC172" s="36"/>
      <c r="AD172" s="36"/>
      <c r="AE172" s="36" t="s">
        <v>219</v>
      </c>
      <c r="AF172" s="36"/>
      <c r="AG172" s="36"/>
      <c r="AH172" s="36"/>
      <c r="AI172" s="36"/>
      <c r="AJ172" s="36"/>
      <c r="AK172" s="36"/>
      <c r="AL172" s="36"/>
      <c r="AM172" s="36"/>
      <c r="AN172" s="36"/>
      <c r="AO172" s="36" t="s">
        <v>226</v>
      </c>
      <c r="AP172" s="36"/>
      <c r="AQ172" s="36"/>
      <c r="AR172" s="36"/>
      <c r="AS172" s="36"/>
      <c r="AT172" s="36"/>
      <c r="AU172" s="36"/>
      <c r="AV172" s="36"/>
      <c r="AW172" s="36"/>
      <c r="AX172" s="36"/>
      <c r="AY172" s="36" t="s">
        <v>237</v>
      </c>
      <c r="AZ172" s="36"/>
      <c r="BA172" s="36"/>
      <c r="BB172" s="36"/>
      <c r="BC172" s="36"/>
      <c r="BD172" s="36"/>
      <c r="BE172" s="36"/>
      <c r="BF172" s="36"/>
      <c r="BG172" s="36"/>
      <c r="BH172" s="36"/>
      <c r="BI172" s="36" t="s">
        <v>242</v>
      </c>
      <c r="BJ172" s="36"/>
      <c r="BK172" s="36"/>
      <c r="BL172" s="36"/>
      <c r="BM172" s="36"/>
      <c r="BN172" s="36"/>
      <c r="BO172" s="36"/>
      <c r="BP172" s="36"/>
      <c r="BQ172" s="36"/>
      <c r="BR172" s="36"/>
    </row>
    <row r="173" spans="1:79" ht="30" customHeight="1" x14ac:dyDescent="0.2">
      <c r="A173" s="65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7"/>
      <c r="U173" s="36" t="s">
        <v>4</v>
      </c>
      <c r="V173" s="36"/>
      <c r="W173" s="36"/>
      <c r="X173" s="36"/>
      <c r="Y173" s="36"/>
      <c r="Z173" s="36" t="s">
        <v>3</v>
      </c>
      <c r="AA173" s="36"/>
      <c r="AB173" s="36"/>
      <c r="AC173" s="36"/>
      <c r="AD173" s="36"/>
      <c r="AE173" s="36" t="s">
        <v>4</v>
      </c>
      <c r="AF173" s="36"/>
      <c r="AG173" s="36"/>
      <c r="AH173" s="36"/>
      <c r="AI173" s="36"/>
      <c r="AJ173" s="36" t="s">
        <v>3</v>
      </c>
      <c r="AK173" s="36"/>
      <c r="AL173" s="36"/>
      <c r="AM173" s="36"/>
      <c r="AN173" s="36"/>
      <c r="AO173" s="36" t="s">
        <v>4</v>
      </c>
      <c r="AP173" s="36"/>
      <c r="AQ173" s="36"/>
      <c r="AR173" s="36"/>
      <c r="AS173" s="36"/>
      <c r="AT173" s="36" t="s">
        <v>3</v>
      </c>
      <c r="AU173" s="36"/>
      <c r="AV173" s="36"/>
      <c r="AW173" s="36"/>
      <c r="AX173" s="36"/>
      <c r="AY173" s="36" t="s">
        <v>4</v>
      </c>
      <c r="AZ173" s="36"/>
      <c r="BA173" s="36"/>
      <c r="BB173" s="36"/>
      <c r="BC173" s="36"/>
      <c r="BD173" s="36" t="s">
        <v>3</v>
      </c>
      <c r="BE173" s="36"/>
      <c r="BF173" s="36"/>
      <c r="BG173" s="36"/>
      <c r="BH173" s="36"/>
      <c r="BI173" s="36" t="s">
        <v>4</v>
      </c>
      <c r="BJ173" s="36"/>
      <c r="BK173" s="36"/>
      <c r="BL173" s="36"/>
      <c r="BM173" s="36"/>
      <c r="BN173" s="36" t="s">
        <v>3</v>
      </c>
      <c r="BO173" s="36"/>
      <c r="BP173" s="36"/>
      <c r="BQ173" s="36"/>
      <c r="BR173" s="36"/>
    </row>
    <row r="174" spans="1:79" ht="15" customHeight="1" x14ac:dyDescent="0.2">
      <c r="A174" s="30">
        <v>1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  <c r="U174" s="36">
        <v>2</v>
      </c>
      <c r="V174" s="36"/>
      <c r="W174" s="36"/>
      <c r="X174" s="36"/>
      <c r="Y174" s="36"/>
      <c r="Z174" s="36">
        <v>3</v>
      </c>
      <c r="AA174" s="36"/>
      <c r="AB174" s="36"/>
      <c r="AC174" s="36"/>
      <c r="AD174" s="36"/>
      <c r="AE174" s="36">
        <v>4</v>
      </c>
      <c r="AF174" s="36"/>
      <c r="AG174" s="36"/>
      <c r="AH174" s="36"/>
      <c r="AI174" s="36"/>
      <c r="AJ174" s="36">
        <v>5</v>
      </c>
      <c r="AK174" s="36"/>
      <c r="AL174" s="36"/>
      <c r="AM174" s="36"/>
      <c r="AN174" s="36"/>
      <c r="AO174" s="36">
        <v>6</v>
      </c>
      <c r="AP174" s="36"/>
      <c r="AQ174" s="36"/>
      <c r="AR174" s="36"/>
      <c r="AS174" s="36"/>
      <c r="AT174" s="36">
        <v>7</v>
      </c>
      <c r="AU174" s="36"/>
      <c r="AV174" s="36"/>
      <c r="AW174" s="36"/>
      <c r="AX174" s="36"/>
      <c r="AY174" s="36">
        <v>8</v>
      </c>
      <c r="AZ174" s="36"/>
      <c r="BA174" s="36"/>
      <c r="BB174" s="36"/>
      <c r="BC174" s="36"/>
      <c r="BD174" s="36">
        <v>9</v>
      </c>
      <c r="BE174" s="36"/>
      <c r="BF174" s="36"/>
      <c r="BG174" s="36"/>
      <c r="BH174" s="36"/>
      <c r="BI174" s="36">
        <v>10</v>
      </c>
      <c r="BJ174" s="36"/>
      <c r="BK174" s="36"/>
      <c r="BL174" s="36"/>
      <c r="BM174" s="36"/>
      <c r="BN174" s="36">
        <v>11</v>
      </c>
      <c r="BO174" s="36"/>
      <c r="BP174" s="36"/>
      <c r="BQ174" s="36"/>
      <c r="BR174" s="36"/>
    </row>
    <row r="175" spans="1:79" s="1" customFormat="1" ht="15.75" hidden="1" customHeight="1" x14ac:dyDescent="0.2">
      <c r="A175" s="33" t="s">
        <v>57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5"/>
      <c r="U175" s="38" t="s">
        <v>65</v>
      </c>
      <c r="V175" s="38"/>
      <c r="W175" s="38"/>
      <c r="X175" s="38"/>
      <c r="Y175" s="38"/>
      <c r="Z175" s="37" t="s">
        <v>66</v>
      </c>
      <c r="AA175" s="37"/>
      <c r="AB175" s="37"/>
      <c r="AC175" s="37"/>
      <c r="AD175" s="37"/>
      <c r="AE175" s="38" t="s">
        <v>67</v>
      </c>
      <c r="AF175" s="38"/>
      <c r="AG175" s="38"/>
      <c r="AH175" s="38"/>
      <c r="AI175" s="38"/>
      <c r="AJ175" s="37" t="s">
        <v>68</v>
      </c>
      <c r="AK175" s="37"/>
      <c r="AL175" s="37"/>
      <c r="AM175" s="37"/>
      <c r="AN175" s="37"/>
      <c r="AO175" s="38" t="s">
        <v>58</v>
      </c>
      <c r="AP175" s="38"/>
      <c r="AQ175" s="38"/>
      <c r="AR175" s="38"/>
      <c r="AS175" s="38"/>
      <c r="AT175" s="37" t="s">
        <v>59</v>
      </c>
      <c r="AU175" s="37"/>
      <c r="AV175" s="37"/>
      <c r="AW175" s="37"/>
      <c r="AX175" s="37"/>
      <c r="AY175" s="38" t="s">
        <v>60</v>
      </c>
      <c r="AZ175" s="38"/>
      <c r="BA175" s="38"/>
      <c r="BB175" s="38"/>
      <c r="BC175" s="38"/>
      <c r="BD175" s="37" t="s">
        <v>61</v>
      </c>
      <c r="BE175" s="37"/>
      <c r="BF175" s="37"/>
      <c r="BG175" s="37"/>
      <c r="BH175" s="37"/>
      <c r="BI175" s="38" t="s">
        <v>62</v>
      </c>
      <c r="BJ175" s="38"/>
      <c r="BK175" s="38"/>
      <c r="BL175" s="38"/>
      <c r="BM175" s="38"/>
      <c r="BN175" s="37" t="s">
        <v>63</v>
      </c>
      <c r="BO175" s="37"/>
      <c r="BP175" s="37"/>
      <c r="BQ175" s="37"/>
      <c r="BR175" s="37"/>
      <c r="CA175" t="s">
        <v>41</v>
      </c>
    </row>
    <row r="176" spans="1:79" s="6" customFormat="1" ht="12.75" customHeight="1" x14ac:dyDescent="0.2">
      <c r="A176" s="101" t="s">
        <v>191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3"/>
      <c r="U176" s="117">
        <v>0</v>
      </c>
      <c r="V176" s="117"/>
      <c r="W176" s="117"/>
      <c r="X176" s="117"/>
      <c r="Y176" s="117"/>
      <c r="Z176" s="117">
        <v>0</v>
      </c>
      <c r="AA176" s="117"/>
      <c r="AB176" s="117"/>
      <c r="AC176" s="117"/>
      <c r="AD176" s="117"/>
      <c r="AE176" s="117">
        <v>0</v>
      </c>
      <c r="AF176" s="117"/>
      <c r="AG176" s="117"/>
      <c r="AH176" s="117"/>
      <c r="AI176" s="117"/>
      <c r="AJ176" s="117">
        <v>0</v>
      </c>
      <c r="AK176" s="117"/>
      <c r="AL176" s="117"/>
      <c r="AM176" s="117"/>
      <c r="AN176" s="117"/>
      <c r="AO176" s="117">
        <v>1731730</v>
      </c>
      <c r="AP176" s="117"/>
      <c r="AQ176" s="117"/>
      <c r="AR176" s="117"/>
      <c r="AS176" s="117"/>
      <c r="AT176" s="117">
        <v>0</v>
      </c>
      <c r="AU176" s="117"/>
      <c r="AV176" s="117"/>
      <c r="AW176" s="117"/>
      <c r="AX176" s="117"/>
      <c r="AY176" s="117">
        <v>1856415</v>
      </c>
      <c r="AZ176" s="117"/>
      <c r="BA176" s="117"/>
      <c r="BB176" s="117"/>
      <c r="BC176" s="117"/>
      <c r="BD176" s="117">
        <v>0</v>
      </c>
      <c r="BE176" s="117"/>
      <c r="BF176" s="117"/>
      <c r="BG176" s="117"/>
      <c r="BH176" s="117"/>
      <c r="BI176" s="117">
        <v>1988220</v>
      </c>
      <c r="BJ176" s="117"/>
      <c r="BK176" s="117"/>
      <c r="BL176" s="117"/>
      <c r="BM176" s="117"/>
      <c r="BN176" s="117">
        <v>0</v>
      </c>
      <c r="BO176" s="117"/>
      <c r="BP176" s="117"/>
      <c r="BQ176" s="117"/>
      <c r="BR176" s="117"/>
      <c r="CA176" s="6" t="s">
        <v>42</v>
      </c>
    </row>
    <row r="177" spans="1:70" s="100" customFormat="1" ht="12.75" customHeight="1" x14ac:dyDescent="0.2">
      <c r="A177" s="93" t="s">
        <v>192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5"/>
      <c r="U177" s="118">
        <v>0</v>
      </c>
      <c r="V177" s="118"/>
      <c r="W177" s="118"/>
      <c r="X177" s="118"/>
      <c r="Y177" s="118"/>
      <c r="Z177" s="118">
        <v>0</v>
      </c>
      <c r="AA177" s="118"/>
      <c r="AB177" s="118"/>
      <c r="AC177" s="118"/>
      <c r="AD177" s="118"/>
      <c r="AE177" s="118">
        <v>0</v>
      </c>
      <c r="AF177" s="118"/>
      <c r="AG177" s="118"/>
      <c r="AH177" s="118"/>
      <c r="AI177" s="118"/>
      <c r="AJ177" s="118">
        <v>0</v>
      </c>
      <c r="AK177" s="118"/>
      <c r="AL177" s="118"/>
      <c r="AM177" s="118"/>
      <c r="AN177" s="118"/>
      <c r="AO177" s="118">
        <v>1521538</v>
      </c>
      <c r="AP177" s="118"/>
      <c r="AQ177" s="118"/>
      <c r="AR177" s="118"/>
      <c r="AS177" s="118"/>
      <c r="AT177" s="118">
        <v>0</v>
      </c>
      <c r="AU177" s="118"/>
      <c r="AV177" s="118"/>
      <c r="AW177" s="118"/>
      <c r="AX177" s="118"/>
      <c r="AY177" s="118">
        <v>1631089</v>
      </c>
      <c r="AZ177" s="118"/>
      <c r="BA177" s="118"/>
      <c r="BB177" s="118"/>
      <c r="BC177" s="118"/>
      <c r="BD177" s="118">
        <v>0</v>
      </c>
      <c r="BE177" s="118"/>
      <c r="BF177" s="118"/>
      <c r="BG177" s="118"/>
      <c r="BH177" s="118"/>
      <c r="BI177" s="118">
        <v>1746896</v>
      </c>
      <c r="BJ177" s="118"/>
      <c r="BK177" s="118"/>
      <c r="BL177" s="118"/>
      <c r="BM177" s="118"/>
      <c r="BN177" s="118">
        <v>0</v>
      </c>
      <c r="BO177" s="118"/>
      <c r="BP177" s="118"/>
      <c r="BQ177" s="118"/>
      <c r="BR177" s="118"/>
    </row>
    <row r="178" spans="1:70" s="100" customFormat="1" ht="12.75" customHeight="1" x14ac:dyDescent="0.2">
      <c r="A178" s="93" t="s">
        <v>193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5"/>
      <c r="U178" s="118">
        <v>0</v>
      </c>
      <c r="V178" s="118"/>
      <c r="W178" s="118"/>
      <c r="X178" s="118"/>
      <c r="Y178" s="118"/>
      <c r="Z178" s="118">
        <v>0</v>
      </c>
      <c r="AA178" s="118"/>
      <c r="AB178" s="118"/>
      <c r="AC178" s="118"/>
      <c r="AD178" s="118"/>
      <c r="AE178" s="118">
        <v>0</v>
      </c>
      <c r="AF178" s="118"/>
      <c r="AG178" s="118"/>
      <c r="AH178" s="118"/>
      <c r="AI178" s="118"/>
      <c r="AJ178" s="118">
        <v>0</v>
      </c>
      <c r="AK178" s="118"/>
      <c r="AL178" s="118"/>
      <c r="AM178" s="118"/>
      <c r="AN178" s="118"/>
      <c r="AO178" s="118">
        <v>168800</v>
      </c>
      <c r="AP178" s="118"/>
      <c r="AQ178" s="118"/>
      <c r="AR178" s="118"/>
      <c r="AS178" s="118"/>
      <c r="AT178" s="118">
        <v>0</v>
      </c>
      <c r="AU178" s="118"/>
      <c r="AV178" s="118"/>
      <c r="AW178" s="118"/>
      <c r="AX178" s="118"/>
      <c r="AY178" s="118">
        <v>180954</v>
      </c>
      <c r="AZ178" s="118"/>
      <c r="BA178" s="118"/>
      <c r="BB178" s="118"/>
      <c r="BC178" s="118"/>
      <c r="BD178" s="118">
        <v>0</v>
      </c>
      <c r="BE178" s="118"/>
      <c r="BF178" s="118"/>
      <c r="BG178" s="118"/>
      <c r="BH178" s="118"/>
      <c r="BI178" s="118">
        <v>193801</v>
      </c>
      <c r="BJ178" s="118"/>
      <c r="BK178" s="118"/>
      <c r="BL178" s="118"/>
      <c r="BM178" s="118"/>
      <c r="BN178" s="118">
        <v>0</v>
      </c>
      <c r="BO178" s="118"/>
      <c r="BP178" s="118"/>
      <c r="BQ178" s="118"/>
      <c r="BR178" s="118"/>
    </row>
    <row r="179" spans="1:70" s="100" customFormat="1" ht="12.75" customHeight="1" x14ac:dyDescent="0.2">
      <c r="A179" s="93" t="s">
        <v>194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5"/>
      <c r="U179" s="118">
        <v>0</v>
      </c>
      <c r="V179" s="118"/>
      <c r="W179" s="118"/>
      <c r="X179" s="118"/>
      <c r="Y179" s="118"/>
      <c r="Z179" s="118">
        <v>0</v>
      </c>
      <c r="AA179" s="118"/>
      <c r="AB179" s="118"/>
      <c r="AC179" s="118"/>
      <c r="AD179" s="118"/>
      <c r="AE179" s="118">
        <v>0</v>
      </c>
      <c r="AF179" s="118"/>
      <c r="AG179" s="118"/>
      <c r="AH179" s="118"/>
      <c r="AI179" s="118"/>
      <c r="AJ179" s="118">
        <v>0</v>
      </c>
      <c r="AK179" s="118"/>
      <c r="AL179" s="118"/>
      <c r="AM179" s="118"/>
      <c r="AN179" s="118"/>
      <c r="AO179" s="118">
        <v>41392</v>
      </c>
      <c r="AP179" s="118"/>
      <c r="AQ179" s="118"/>
      <c r="AR179" s="118"/>
      <c r="AS179" s="118"/>
      <c r="AT179" s="118">
        <v>0</v>
      </c>
      <c r="AU179" s="118"/>
      <c r="AV179" s="118"/>
      <c r="AW179" s="118"/>
      <c r="AX179" s="118"/>
      <c r="AY179" s="118">
        <v>44372</v>
      </c>
      <c r="AZ179" s="118"/>
      <c r="BA179" s="118"/>
      <c r="BB179" s="118"/>
      <c r="BC179" s="118"/>
      <c r="BD179" s="118">
        <v>0</v>
      </c>
      <c r="BE179" s="118"/>
      <c r="BF179" s="118"/>
      <c r="BG179" s="118"/>
      <c r="BH179" s="118"/>
      <c r="BI179" s="118">
        <v>47523</v>
      </c>
      <c r="BJ179" s="118"/>
      <c r="BK179" s="118"/>
      <c r="BL179" s="118"/>
      <c r="BM179" s="118"/>
      <c r="BN179" s="118">
        <v>0</v>
      </c>
      <c r="BO179" s="118"/>
      <c r="BP179" s="118"/>
      <c r="BQ179" s="118"/>
      <c r="BR179" s="118"/>
    </row>
    <row r="180" spans="1:70" s="6" customFormat="1" ht="12.75" customHeight="1" x14ac:dyDescent="0.2">
      <c r="A180" s="101" t="s">
        <v>196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3"/>
      <c r="U180" s="117">
        <v>0</v>
      </c>
      <c r="V180" s="117"/>
      <c r="W180" s="117"/>
      <c r="X180" s="117"/>
      <c r="Y180" s="117"/>
      <c r="Z180" s="117">
        <v>0</v>
      </c>
      <c r="AA180" s="117"/>
      <c r="AB180" s="117"/>
      <c r="AC180" s="117"/>
      <c r="AD180" s="117"/>
      <c r="AE180" s="117">
        <v>0</v>
      </c>
      <c r="AF180" s="117"/>
      <c r="AG180" s="117"/>
      <c r="AH180" s="117"/>
      <c r="AI180" s="117"/>
      <c r="AJ180" s="117">
        <v>0</v>
      </c>
      <c r="AK180" s="117"/>
      <c r="AL180" s="117"/>
      <c r="AM180" s="117"/>
      <c r="AN180" s="117"/>
      <c r="AO180" s="117">
        <v>63014</v>
      </c>
      <c r="AP180" s="117"/>
      <c r="AQ180" s="117"/>
      <c r="AR180" s="117"/>
      <c r="AS180" s="117"/>
      <c r="AT180" s="117">
        <v>0</v>
      </c>
      <c r="AU180" s="117"/>
      <c r="AV180" s="117"/>
      <c r="AW180" s="117"/>
      <c r="AX180" s="117"/>
      <c r="AY180" s="117">
        <v>67551</v>
      </c>
      <c r="AZ180" s="117"/>
      <c r="BA180" s="117"/>
      <c r="BB180" s="117"/>
      <c r="BC180" s="117"/>
      <c r="BD180" s="117">
        <v>0</v>
      </c>
      <c r="BE180" s="117"/>
      <c r="BF180" s="117"/>
      <c r="BG180" s="117"/>
      <c r="BH180" s="117"/>
      <c r="BI180" s="117">
        <v>72347</v>
      </c>
      <c r="BJ180" s="117"/>
      <c r="BK180" s="117"/>
      <c r="BL180" s="117"/>
      <c r="BM180" s="117"/>
      <c r="BN180" s="117">
        <v>0</v>
      </c>
      <c r="BO180" s="117"/>
      <c r="BP180" s="117"/>
      <c r="BQ180" s="117"/>
      <c r="BR180" s="117"/>
    </row>
    <row r="181" spans="1:70" s="100" customFormat="1" ht="12.75" customHeight="1" x14ac:dyDescent="0.2">
      <c r="A181" s="93" t="s">
        <v>197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5"/>
      <c r="U181" s="118">
        <v>0</v>
      </c>
      <c r="V181" s="118"/>
      <c r="W181" s="118"/>
      <c r="X181" s="118"/>
      <c r="Y181" s="118"/>
      <c r="Z181" s="118">
        <v>0</v>
      </c>
      <c r="AA181" s="118"/>
      <c r="AB181" s="118"/>
      <c r="AC181" s="118"/>
      <c r="AD181" s="118"/>
      <c r="AE181" s="118">
        <v>0</v>
      </c>
      <c r="AF181" s="118"/>
      <c r="AG181" s="118"/>
      <c r="AH181" s="118"/>
      <c r="AI181" s="118"/>
      <c r="AJ181" s="118">
        <v>0</v>
      </c>
      <c r="AK181" s="118"/>
      <c r="AL181" s="118"/>
      <c r="AM181" s="118"/>
      <c r="AN181" s="118"/>
      <c r="AO181" s="118">
        <v>63014</v>
      </c>
      <c r="AP181" s="118"/>
      <c r="AQ181" s="118"/>
      <c r="AR181" s="118"/>
      <c r="AS181" s="118"/>
      <c r="AT181" s="118">
        <v>0</v>
      </c>
      <c r="AU181" s="118"/>
      <c r="AV181" s="118"/>
      <c r="AW181" s="118"/>
      <c r="AX181" s="118"/>
      <c r="AY181" s="118">
        <v>67551</v>
      </c>
      <c r="AZ181" s="118"/>
      <c r="BA181" s="118"/>
      <c r="BB181" s="118"/>
      <c r="BC181" s="118"/>
      <c r="BD181" s="118">
        <v>0</v>
      </c>
      <c r="BE181" s="118"/>
      <c r="BF181" s="118"/>
      <c r="BG181" s="118"/>
      <c r="BH181" s="118"/>
      <c r="BI181" s="118">
        <v>72347</v>
      </c>
      <c r="BJ181" s="118"/>
      <c r="BK181" s="118"/>
      <c r="BL181" s="118"/>
      <c r="BM181" s="118"/>
      <c r="BN181" s="118">
        <v>0</v>
      </c>
      <c r="BO181" s="118"/>
      <c r="BP181" s="118"/>
      <c r="BQ181" s="118"/>
      <c r="BR181" s="118"/>
    </row>
    <row r="182" spans="1:70" s="6" customFormat="1" ht="25.5" customHeight="1" x14ac:dyDescent="0.2">
      <c r="A182" s="101" t="s">
        <v>289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3"/>
      <c r="U182" s="117">
        <v>0</v>
      </c>
      <c r="V182" s="117"/>
      <c r="W182" s="117"/>
      <c r="X182" s="117"/>
      <c r="Y182" s="117"/>
      <c r="Z182" s="117">
        <v>0</v>
      </c>
      <c r="AA182" s="117"/>
      <c r="AB182" s="117"/>
      <c r="AC182" s="117"/>
      <c r="AD182" s="117"/>
      <c r="AE182" s="117">
        <v>0</v>
      </c>
      <c r="AF182" s="117"/>
      <c r="AG182" s="117"/>
      <c r="AH182" s="117"/>
      <c r="AI182" s="117"/>
      <c r="AJ182" s="117">
        <v>0</v>
      </c>
      <c r="AK182" s="117"/>
      <c r="AL182" s="117"/>
      <c r="AM182" s="117"/>
      <c r="AN182" s="117"/>
      <c r="AO182" s="117">
        <v>973434</v>
      </c>
      <c r="AP182" s="117"/>
      <c r="AQ182" s="117"/>
      <c r="AR182" s="117"/>
      <c r="AS182" s="117"/>
      <c r="AT182" s="117">
        <v>0</v>
      </c>
      <c r="AU182" s="117"/>
      <c r="AV182" s="117"/>
      <c r="AW182" s="117"/>
      <c r="AX182" s="117"/>
      <c r="AY182" s="117">
        <v>1043521</v>
      </c>
      <c r="AZ182" s="117"/>
      <c r="BA182" s="117"/>
      <c r="BB182" s="117"/>
      <c r="BC182" s="117"/>
      <c r="BD182" s="117">
        <v>0</v>
      </c>
      <c r="BE182" s="117"/>
      <c r="BF182" s="117"/>
      <c r="BG182" s="117"/>
      <c r="BH182" s="117"/>
      <c r="BI182" s="117">
        <v>1117611</v>
      </c>
      <c r="BJ182" s="117"/>
      <c r="BK182" s="117"/>
      <c r="BL182" s="117"/>
      <c r="BM182" s="117"/>
      <c r="BN182" s="117">
        <v>0</v>
      </c>
      <c r="BO182" s="117"/>
      <c r="BP182" s="117"/>
      <c r="BQ182" s="117"/>
      <c r="BR182" s="117"/>
    </row>
    <row r="183" spans="1:70" s="100" customFormat="1" ht="12.75" customHeight="1" x14ac:dyDescent="0.2">
      <c r="A183" s="93" t="s">
        <v>193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5"/>
      <c r="U183" s="118">
        <v>0</v>
      </c>
      <c r="V183" s="118"/>
      <c r="W183" s="118"/>
      <c r="X183" s="118"/>
      <c r="Y183" s="118"/>
      <c r="Z183" s="118">
        <v>0</v>
      </c>
      <c r="AA183" s="118"/>
      <c r="AB183" s="118"/>
      <c r="AC183" s="118"/>
      <c r="AD183" s="118"/>
      <c r="AE183" s="118">
        <v>0</v>
      </c>
      <c r="AF183" s="118"/>
      <c r="AG183" s="118"/>
      <c r="AH183" s="118"/>
      <c r="AI183" s="118"/>
      <c r="AJ183" s="118">
        <v>0</v>
      </c>
      <c r="AK183" s="118"/>
      <c r="AL183" s="118"/>
      <c r="AM183" s="118"/>
      <c r="AN183" s="118"/>
      <c r="AO183" s="118">
        <v>820513</v>
      </c>
      <c r="AP183" s="118"/>
      <c r="AQ183" s="118"/>
      <c r="AR183" s="118"/>
      <c r="AS183" s="118"/>
      <c r="AT183" s="118">
        <v>0</v>
      </c>
      <c r="AU183" s="118"/>
      <c r="AV183" s="118"/>
      <c r="AW183" s="118"/>
      <c r="AX183" s="118"/>
      <c r="AY183" s="118">
        <v>879590</v>
      </c>
      <c r="AZ183" s="118"/>
      <c r="BA183" s="118"/>
      <c r="BB183" s="118"/>
      <c r="BC183" s="118"/>
      <c r="BD183" s="118">
        <v>0</v>
      </c>
      <c r="BE183" s="118"/>
      <c r="BF183" s="118"/>
      <c r="BG183" s="118"/>
      <c r="BH183" s="118"/>
      <c r="BI183" s="118">
        <v>942041</v>
      </c>
      <c r="BJ183" s="118"/>
      <c r="BK183" s="118"/>
      <c r="BL183" s="118"/>
      <c r="BM183" s="118"/>
      <c r="BN183" s="118">
        <v>0</v>
      </c>
      <c r="BO183" s="118"/>
      <c r="BP183" s="118"/>
      <c r="BQ183" s="118"/>
      <c r="BR183" s="118"/>
    </row>
    <row r="184" spans="1:70" s="100" customFormat="1" ht="12.75" customHeight="1" x14ac:dyDescent="0.2">
      <c r="A184" s="93" t="s">
        <v>194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5"/>
      <c r="U184" s="118">
        <v>0</v>
      </c>
      <c r="V184" s="118"/>
      <c r="W184" s="118"/>
      <c r="X184" s="118"/>
      <c r="Y184" s="118"/>
      <c r="Z184" s="118">
        <v>0</v>
      </c>
      <c r="AA184" s="118"/>
      <c r="AB184" s="118"/>
      <c r="AC184" s="118"/>
      <c r="AD184" s="118"/>
      <c r="AE184" s="118">
        <v>0</v>
      </c>
      <c r="AF184" s="118"/>
      <c r="AG184" s="118"/>
      <c r="AH184" s="118"/>
      <c r="AI184" s="118"/>
      <c r="AJ184" s="118">
        <v>0</v>
      </c>
      <c r="AK184" s="118"/>
      <c r="AL184" s="118"/>
      <c r="AM184" s="118"/>
      <c r="AN184" s="118"/>
      <c r="AO184" s="118">
        <v>152921</v>
      </c>
      <c r="AP184" s="118"/>
      <c r="AQ184" s="118"/>
      <c r="AR184" s="118"/>
      <c r="AS184" s="118"/>
      <c r="AT184" s="118">
        <v>0</v>
      </c>
      <c r="AU184" s="118"/>
      <c r="AV184" s="118"/>
      <c r="AW184" s="118"/>
      <c r="AX184" s="118"/>
      <c r="AY184" s="118">
        <v>163931</v>
      </c>
      <c r="AZ184" s="118"/>
      <c r="BA184" s="118"/>
      <c r="BB184" s="118"/>
      <c r="BC184" s="118"/>
      <c r="BD184" s="118">
        <v>0</v>
      </c>
      <c r="BE184" s="118"/>
      <c r="BF184" s="118"/>
      <c r="BG184" s="118"/>
      <c r="BH184" s="118"/>
      <c r="BI184" s="118">
        <v>175570</v>
      </c>
      <c r="BJ184" s="118"/>
      <c r="BK184" s="118"/>
      <c r="BL184" s="118"/>
      <c r="BM184" s="118"/>
      <c r="BN184" s="118">
        <v>0</v>
      </c>
      <c r="BO184" s="118"/>
      <c r="BP184" s="118"/>
      <c r="BQ184" s="118"/>
      <c r="BR184" s="118"/>
    </row>
    <row r="185" spans="1:70" s="100" customFormat="1" ht="12.75" customHeight="1" x14ac:dyDescent="0.2">
      <c r="A185" s="93" t="s">
        <v>290</v>
      </c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5"/>
      <c r="U185" s="118">
        <v>0</v>
      </c>
      <c r="V185" s="118"/>
      <c r="W185" s="118"/>
      <c r="X185" s="118"/>
      <c r="Y185" s="118"/>
      <c r="Z185" s="118">
        <v>0</v>
      </c>
      <c r="AA185" s="118"/>
      <c r="AB185" s="118"/>
      <c r="AC185" s="118"/>
      <c r="AD185" s="118"/>
      <c r="AE185" s="118">
        <v>0</v>
      </c>
      <c r="AF185" s="118"/>
      <c r="AG185" s="118"/>
      <c r="AH185" s="118"/>
      <c r="AI185" s="118"/>
      <c r="AJ185" s="118">
        <v>0</v>
      </c>
      <c r="AK185" s="118"/>
      <c r="AL185" s="118"/>
      <c r="AM185" s="118"/>
      <c r="AN185" s="118"/>
      <c r="AO185" s="118">
        <v>36020</v>
      </c>
      <c r="AP185" s="118"/>
      <c r="AQ185" s="118"/>
      <c r="AR185" s="118"/>
      <c r="AS185" s="118"/>
      <c r="AT185" s="118">
        <v>0</v>
      </c>
      <c r="AU185" s="118"/>
      <c r="AV185" s="118"/>
      <c r="AW185" s="118"/>
      <c r="AX185" s="118"/>
      <c r="AY185" s="118">
        <v>38613</v>
      </c>
      <c r="AZ185" s="118"/>
      <c r="BA185" s="118"/>
      <c r="BB185" s="118"/>
      <c r="BC185" s="118"/>
      <c r="BD185" s="118">
        <v>0</v>
      </c>
      <c r="BE185" s="118"/>
      <c r="BF185" s="118"/>
      <c r="BG185" s="118"/>
      <c r="BH185" s="118"/>
      <c r="BI185" s="118">
        <v>41355</v>
      </c>
      <c r="BJ185" s="118"/>
      <c r="BK185" s="118"/>
      <c r="BL185" s="118"/>
      <c r="BM185" s="118"/>
      <c r="BN185" s="118">
        <v>0</v>
      </c>
      <c r="BO185" s="118"/>
      <c r="BP185" s="118"/>
      <c r="BQ185" s="118"/>
      <c r="BR185" s="118"/>
    </row>
    <row r="186" spans="1:70" s="6" customFormat="1" ht="12.75" customHeight="1" x14ac:dyDescent="0.2">
      <c r="A186" s="101" t="s">
        <v>147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3"/>
      <c r="U186" s="117">
        <v>0</v>
      </c>
      <c r="V186" s="117"/>
      <c r="W186" s="117"/>
      <c r="X186" s="117"/>
      <c r="Y186" s="117"/>
      <c r="Z186" s="117">
        <v>0</v>
      </c>
      <c r="AA186" s="117"/>
      <c r="AB186" s="117"/>
      <c r="AC186" s="117"/>
      <c r="AD186" s="117"/>
      <c r="AE186" s="117">
        <v>0</v>
      </c>
      <c r="AF186" s="117"/>
      <c r="AG186" s="117"/>
      <c r="AH186" s="117"/>
      <c r="AI186" s="117"/>
      <c r="AJ186" s="117">
        <v>0</v>
      </c>
      <c r="AK186" s="117"/>
      <c r="AL186" s="117"/>
      <c r="AM186" s="117"/>
      <c r="AN186" s="117"/>
      <c r="AO186" s="117">
        <v>2804198</v>
      </c>
      <c r="AP186" s="117"/>
      <c r="AQ186" s="117"/>
      <c r="AR186" s="117"/>
      <c r="AS186" s="117"/>
      <c r="AT186" s="117">
        <v>0</v>
      </c>
      <c r="AU186" s="117"/>
      <c r="AV186" s="117"/>
      <c r="AW186" s="117"/>
      <c r="AX186" s="117"/>
      <c r="AY186" s="117">
        <v>3006100</v>
      </c>
      <c r="AZ186" s="117"/>
      <c r="BA186" s="117"/>
      <c r="BB186" s="117"/>
      <c r="BC186" s="117"/>
      <c r="BD186" s="117">
        <v>0</v>
      </c>
      <c r="BE186" s="117"/>
      <c r="BF186" s="117"/>
      <c r="BG186" s="117"/>
      <c r="BH186" s="117"/>
      <c r="BI186" s="117">
        <v>3219533</v>
      </c>
      <c r="BJ186" s="117"/>
      <c r="BK186" s="117"/>
      <c r="BL186" s="117"/>
      <c r="BM186" s="117"/>
      <c r="BN186" s="117">
        <v>0</v>
      </c>
      <c r="BO186" s="117"/>
      <c r="BP186" s="117"/>
      <c r="BQ186" s="117"/>
      <c r="BR186" s="117"/>
    </row>
    <row r="187" spans="1:70" s="100" customFormat="1" ht="38.25" customHeight="1" x14ac:dyDescent="0.2">
      <c r="A187" s="93" t="s">
        <v>198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5"/>
      <c r="U187" s="118" t="s">
        <v>173</v>
      </c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 t="s">
        <v>173</v>
      </c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 t="s">
        <v>173</v>
      </c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 t="s">
        <v>173</v>
      </c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 t="s">
        <v>173</v>
      </c>
      <c r="BJ187" s="118"/>
      <c r="BK187" s="118"/>
      <c r="BL187" s="118"/>
      <c r="BM187" s="118"/>
      <c r="BN187" s="118"/>
      <c r="BO187" s="118"/>
      <c r="BP187" s="118"/>
      <c r="BQ187" s="118"/>
      <c r="BR187" s="118"/>
    </row>
    <row r="190" spans="1:70" ht="14.25" customHeight="1" x14ac:dyDescent="0.2">
      <c r="A190" s="42" t="s">
        <v>125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0" ht="15" customHeight="1" x14ac:dyDescent="0.2">
      <c r="A191" s="62" t="s">
        <v>6</v>
      </c>
      <c r="B191" s="63"/>
      <c r="C191" s="63"/>
      <c r="D191" s="62" t="s">
        <v>10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4"/>
      <c r="W191" s="36" t="s">
        <v>216</v>
      </c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 t="s">
        <v>220</v>
      </c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 t="s">
        <v>231</v>
      </c>
      <c r="AV191" s="36"/>
      <c r="AW191" s="36"/>
      <c r="AX191" s="36"/>
      <c r="AY191" s="36"/>
      <c r="AZ191" s="36"/>
      <c r="BA191" s="36" t="s">
        <v>238</v>
      </c>
      <c r="BB191" s="36"/>
      <c r="BC191" s="36"/>
      <c r="BD191" s="36"/>
      <c r="BE191" s="36"/>
      <c r="BF191" s="36"/>
      <c r="BG191" s="36" t="s">
        <v>247</v>
      </c>
      <c r="BH191" s="36"/>
      <c r="BI191" s="36"/>
      <c r="BJ191" s="36"/>
      <c r="BK191" s="36"/>
      <c r="BL191" s="36"/>
    </row>
    <row r="192" spans="1:70" ht="15" customHeight="1" x14ac:dyDescent="0.2">
      <c r="A192" s="78"/>
      <c r="B192" s="79"/>
      <c r="C192" s="79"/>
      <c r="D192" s="78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80"/>
      <c r="W192" s="36" t="s">
        <v>4</v>
      </c>
      <c r="X192" s="36"/>
      <c r="Y192" s="36"/>
      <c r="Z192" s="36"/>
      <c r="AA192" s="36"/>
      <c r="AB192" s="36"/>
      <c r="AC192" s="36" t="s">
        <v>3</v>
      </c>
      <c r="AD192" s="36"/>
      <c r="AE192" s="36"/>
      <c r="AF192" s="36"/>
      <c r="AG192" s="36"/>
      <c r="AH192" s="36"/>
      <c r="AI192" s="36" t="s">
        <v>4</v>
      </c>
      <c r="AJ192" s="36"/>
      <c r="AK192" s="36"/>
      <c r="AL192" s="36"/>
      <c r="AM192" s="36"/>
      <c r="AN192" s="36"/>
      <c r="AO192" s="36" t="s">
        <v>3</v>
      </c>
      <c r="AP192" s="36"/>
      <c r="AQ192" s="36"/>
      <c r="AR192" s="36"/>
      <c r="AS192" s="36"/>
      <c r="AT192" s="36"/>
      <c r="AU192" s="49" t="s">
        <v>4</v>
      </c>
      <c r="AV192" s="49"/>
      <c r="AW192" s="49"/>
      <c r="AX192" s="49" t="s">
        <v>3</v>
      </c>
      <c r="AY192" s="49"/>
      <c r="AZ192" s="49"/>
      <c r="BA192" s="49" t="s">
        <v>4</v>
      </c>
      <c r="BB192" s="49"/>
      <c r="BC192" s="49"/>
      <c r="BD192" s="49" t="s">
        <v>3</v>
      </c>
      <c r="BE192" s="49"/>
      <c r="BF192" s="49"/>
      <c r="BG192" s="49" t="s">
        <v>4</v>
      </c>
      <c r="BH192" s="49"/>
      <c r="BI192" s="49"/>
      <c r="BJ192" s="49" t="s">
        <v>3</v>
      </c>
      <c r="BK192" s="49"/>
      <c r="BL192" s="49"/>
    </row>
    <row r="193" spans="1:79" ht="57" customHeight="1" x14ac:dyDescent="0.2">
      <c r="A193" s="65"/>
      <c r="B193" s="66"/>
      <c r="C193" s="66"/>
      <c r="D193" s="65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7"/>
      <c r="W193" s="36" t="s">
        <v>12</v>
      </c>
      <c r="X193" s="36"/>
      <c r="Y193" s="36"/>
      <c r="Z193" s="36" t="s">
        <v>11</v>
      </c>
      <c r="AA193" s="36"/>
      <c r="AB193" s="36"/>
      <c r="AC193" s="36" t="s">
        <v>12</v>
      </c>
      <c r="AD193" s="36"/>
      <c r="AE193" s="36"/>
      <c r="AF193" s="36" t="s">
        <v>11</v>
      </c>
      <c r="AG193" s="36"/>
      <c r="AH193" s="36"/>
      <c r="AI193" s="36" t="s">
        <v>12</v>
      </c>
      <c r="AJ193" s="36"/>
      <c r="AK193" s="36"/>
      <c r="AL193" s="36" t="s">
        <v>11</v>
      </c>
      <c r="AM193" s="36"/>
      <c r="AN193" s="36"/>
      <c r="AO193" s="36" t="s">
        <v>12</v>
      </c>
      <c r="AP193" s="36"/>
      <c r="AQ193" s="36"/>
      <c r="AR193" s="36" t="s">
        <v>11</v>
      </c>
      <c r="AS193" s="36"/>
      <c r="AT193" s="36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</row>
    <row r="194" spans="1:79" ht="15" customHeight="1" x14ac:dyDescent="0.2">
      <c r="A194" s="30">
        <v>1</v>
      </c>
      <c r="B194" s="31"/>
      <c r="C194" s="31"/>
      <c r="D194" s="30">
        <v>2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2"/>
      <c r="W194" s="36">
        <v>3</v>
      </c>
      <c r="X194" s="36"/>
      <c r="Y194" s="36"/>
      <c r="Z194" s="36">
        <v>4</v>
      </c>
      <c r="AA194" s="36"/>
      <c r="AB194" s="36"/>
      <c r="AC194" s="36">
        <v>5</v>
      </c>
      <c r="AD194" s="36"/>
      <c r="AE194" s="36"/>
      <c r="AF194" s="36">
        <v>6</v>
      </c>
      <c r="AG194" s="36"/>
      <c r="AH194" s="36"/>
      <c r="AI194" s="36">
        <v>7</v>
      </c>
      <c r="AJ194" s="36"/>
      <c r="AK194" s="36"/>
      <c r="AL194" s="36">
        <v>8</v>
      </c>
      <c r="AM194" s="36"/>
      <c r="AN194" s="36"/>
      <c r="AO194" s="36">
        <v>9</v>
      </c>
      <c r="AP194" s="36"/>
      <c r="AQ194" s="36"/>
      <c r="AR194" s="36">
        <v>10</v>
      </c>
      <c r="AS194" s="36"/>
      <c r="AT194" s="36"/>
      <c r="AU194" s="36">
        <v>11</v>
      </c>
      <c r="AV194" s="36"/>
      <c r="AW194" s="36"/>
      <c r="AX194" s="36">
        <v>12</v>
      </c>
      <c r="AY194" s="36"/>
      <c r="AZ194" s="36"/>
      <c r="BA194" s="36">
        <v>13</v>
      </c>
      <c r="BB194" s="36"/>
      <c r="BC194" s="36"/>
      <c r="BD194" s="36">
        <v>14</v>
      </c>
      <c r="BE194" s="36"/>
      <c r="BF194" s="36"/>
      <c r="BG194" s="36">
        <v>15</v>
      </c>
      <c r="BH194" s="36"/>
      <c r="BI194" s="36"/>
      <c r="BJ194" s="36">
        <v>16</v>
      </c>
      <c r="BK194" s="36"/>
      <c r="BL194" s="36"/>
    </row>
    <row r="195" spans="1:79" s="1" customFormat="1" ht="12.75" hidden="1" customHeight="1" x14ac:dyDescent="0.2">
      <c r="A195" s="33" t="s">
        <v>69</v>
      </c>
      <c r="B195" s="34"/>
      <c r="C195" s="34"/>
      <c r="D195" s="33" t="s">
        <v>57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8" t="s">
        <v>72</v>
      </c>
      <c r="X195" s="38"/>
      <c r="Y195" s="38"/>
      <c r="Z195" s="38" t="s">
        <v>73</v>
      </c>
      <c r="AA195" s="38"/>
      <c r="AB195" s="38"/>
      <c r="AC195" s="37" t="s">
        <v>74</v>
      </c>
      <c r="AD195" s="37"/>
      <c r="AE195" s="37"/>
      <c r="AF195" s="37" t="s">
        <v>75</v>
      </c>
      <c r="AG195" s="37"/>
      <c r="AH195" s="37"/>
      <c r="AI195" s="38" t="s">
        <v>76</v>
      </c>
      <c r="AJ195" s="38"/>
      <c r="AK195" s="38"/>
      <c r="AL195" s="38" t="s">
        <v>77</v>
      </c>
      <c r="AM195" s="38"/>
      <c r="AN195" s="38"/>
      <c r="AO195" s="37" t="s">
        <v>104</v>
      </c>
      <c r="AP195" s="37"/>
      <c r="AQ195" s="37"/>
      <c r="AR195" s="37" t="s">
        <v>78</v>
      </c>
      <c r="AS195" s="37"/>
      <c r="AT195" s="37"/>
      <c r="AU195" s="38" t="s">
        <v>105</v>
      </c>
      <c r="AV195" s="38"/>
      <c r="AW195" s="38"/>
      <c r="AX195" s="37" t="s">
        <v>106</v>
      </c>
      <c r="AY195" s="37"/>
      <c r="AZ195" s="37"/>
      <c r="BA195" s="38" t="s">
        <v>107</v>
      </c>
      <c r="BB195" s="38"/>
      <c r="BC195" s="38"/>
      <c r="BD195" s="37" t="s">
        <v>108</v>
      </c>
      <c r="BE195" s="37"/>
      <c r="BF195" s="37"/>
      <c r="BG195" s="38" t="s">
        <v>109</v>
      </c>
      <c r="BH195" s="38"/>
      <c r="BI195" s="38"/>
      <c r="BJ195" s="37" t="s">
        <v>110</v>
      </c>
      <c r="BK195" s="37"/>
      <c r="BL195" s="37"/>
      <c r="CA195" s="1" t="s">
        <v>103</v>
      </c>
    </row>
    <row r="196" spans="1:79" s="100" customFormat="1" ht="12.75" customHeight="1" x14ac:dyDescent="0.2">
      <c r="A196" s="90">
        <v>1</v>
      </c>
      <c r="B196" s="91"/>
      <c r="C196" s="91"/>
      <c r="D196" s="93" t="s">
        <v>199</v>
      </c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5"/>
      <c r="W196" s="116">
        <v>0</v>
      </c>
      <c r="X196" s="116"/>
      <c r="Y196" s="116"/>
      <c r="Z196" s="116">
        <v>0</v>
      </c>
      <c r="AA196" s="116"/>
      <c r="AB196" s="116"/>
      <c r="AC196" s="116">
        <v>0</v>
      </c>
      <c r="AD196" s="116"/>
      <c r="AE196" s="116"/>
      <c r="AF196" s="116">
        <v>0</v>
      </c>
      <c r="AG196" s="116"/>
      <c r="AH196" s="116"/>
      <c r="AI196" s="116">
        <v>0</v>
      </c>
      <c r="AJ196" s="116"/>
      <c r="AK196" s="116"/>
      <c r="AL196" s="116">
        <v>0</v>
      </c>
      <c r="AM196" s="116"/>
      <c r="AN196" s="116"/>
      <c r="AO196" s="116">
        <v>0</v>
      </c>
      <c r="AP196" s="116"/>
      <c r="AQ196" s="116"/>
      <c r="AR196" s="116">
        <v>0</v>
      </c>
      <c r="AS196" s="116"/>
      <c r="AT196" s="116"/>
      <c r="AU196" s="116">
        <v>4</v>
      </c>
      <c r="AV196" s="116"/>
      <c r="AW196" s="116"/>
      <c r="AX196" s="116">
        <v>0</v>
      </c>
      <c r="AY196" s="116"/>
      <c r="AZ196" s="116"/>
      <c r="BA196" s="116">
        <v>4</v>
      </c>
      <c r="BB196" s="116"/>
      <c r="BC196" s="116"/>
      <c r="BD196" s="116">
        <v>0</v>
      </c>
      <c r="BE196" s="116"/>
      <c r="BF196" s="116"/>
      <c r="BG196" s="116">
        <v>4</v>
      </c>
      <c r="BH196" s="116"/>
      <c r="BI196" s="116"/>
      <c r="BJ196" s="116">
        <v>0</v>
      </c>
      <c r="BK196" s="116"/>
      <c r="BL196" s="116"/>
      <c r="CA196" s="100" t="s">
        <v>43</v>
      </c>
    </row>
    <row r="197" spans="1:79" s="100" customFormat="1" ht="12.75" customHeight="1" x14ac:dyDescent="0.2">
      <c r="A197" s="90">
        <v>2</v>
      </c>
      <c r="B197" s="91"/>
      <c r="C197" s="91"/>
      <c r="D197" s="93" t="s">
        <v>200</v>
      </c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5"/>
      <c r="W197" s="116">
        <v>0</v>
      </c>
      <c r="X197" s="116"/>
      <c r="Y197" s="116"/>
      <c r="Z197" s="116">
        <v>0</v>
      </c>
      <c r="AA197" s="116"/>
      <c r="AB197" s="116"/>
      <c r="AC197" s="116">
        <v>0</v>
      </c>
      <c r="AD197" s="116"/>
      <c r="AE197" s="116"/>
      <c r="AF197" s="116">
        <v>0</v>
      </c>
      <c r="AG197" s="116"/>
      <c r="AH197" s="116"/>
      <c r="AI197" s="116">
        <v>0</v>
      </c>
      <c r="AJ197" s="116"/>
      <c r="AK197" s="116"/>
      <c r="AL197" s="116">
        <v>0</v>
      </c>
      <c r="AM197" s="116"/>
      <c r="AN197" s="116"/>
      <c r="AO197" s="116">
        <v>0</v>
      </c>
      <c r="AP197" s="116"/>
      <c r="AQ197" s="116"/>
      <c r="AR197" s="116">
        <v>0</v>
      </c>
      <c r="AS197" s="116"/>
      <c r="AT197" s="116"/>
      <c r="AU197" s="116">
        <v>1</v>
      </c>
      <c r="AV197" s="116"/>
      <c r="AW197" s="116"/>
      <c r="AX197" s="116">
        <v>0</v>
      </c>
      <c r="AY197" s="116"/>
      <c r="AZ197" s="116"/>
      <c r="BA197" s="116">
        <v>1</v>
      </c>
      <c r="BB197" s="116"/>
      <c r="BC197" s="116"/>
      <c r="BD197" s="116">
        <v>0</v>
      </c>
      <c r="BE197" s="116"/>
      <c r="BF197" s="116"/>
      <c r="BG197" s="116">
        <v>1</v>
      </c>
      <c r="BH197" s="116"/>
      <c r="BI197" s="116"/>
      <c r="BJ197" s="116">
        <v>0</v>
      </c>
      <c r="BK197" s="116"/>
      <c r="BL197" s="116"/>
    </row>
    <row r="198" spans="1:79" s="100" customFormat="1" ht="12.75" customHeight="1" x14ac:dyDescent="0.2">
      <c r="A198" s="90">
        <v>3</v>
      </c>
      <c r="B198" s="91"/>
      <c r="C198" s="91"/>
      <c r="D198" s="93" t="s">
        <v>291</v>
      </c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5"/>
      <c r="W198" s="116">
        <v>0</v>
      </c>
      <c r="X198" s="116"/>
      <c r="Y198" s="116"/>
      <c r="Z198" s="116">
        <v>0</v>
      </c>
      <c r="AA198" s="116"/>
      <c r="AB198" s="116"/>
      <c r="AC198" s="116">
        <v>0</v>
      </c>
      <c r="AD198" s="116"/>
      <c r="AE198" s="116"/>
      <c r="AF198" s="116">
        <v>0</v>
      </c>
      <c r="AG198" s="116"/>
      <c r="AH198" s="116"/>
      <c r="AI198" s="116">
        <v>0</v>
      </c>
      <c r="AJ198" s="116"/>
      <c r="AK198" s="116"/>
      <c r="AL198" s="116">
        <v>0</v>
      </c>
      <c r="AM198" s="116"/>
      <c r="AN198" s="116"/>
      <c r="AO198" s="116">
        <v>0</v>
      </c>
      <c r="AP198" s="116"/>
      <c r="AQ198" s="116"/>
      <c r="AR198" s="116">
        <v>0</v>
      </c>
      <c r="AS198" s="116"/>
      <c r="AT198" s="116"/>
      <c r="AU198" s="116">
        <v>26</v>
      </c>
      <c r="AV198" s="116"/>
      <c r="AW198" s="116"/>
      <c r="AX198" s="116">
        <v>0</v>
      </c>
      <c r="AY198" s="116"/>
      <c r="AZ198" s="116"/>
      <c r="BA198" s="116">
        <v>26</v>
      </c>
      <c r="BB198" s="116"/>
      <c r="BC198" s="116"/>
      <c r="BD198" s="116">
        <v>0</v>
      </c>
      <c r="BE198" s="116"/>
      <c r="BF198" s="116"/>
      <c r="BG198" s="116">
        <v>26</v>
      </c>
      <c r="BH198" s="116"/>
      <c r="BI198" s="116"/>
      <c r="BJ198" s="116">
        <v>0</v>
      </c>
      <c r="BK198" s="116"/>
      <c r="BL198" s="116"/>
    </row>
    <row r="199" spans="1:79" s="100" customFormat="1" ht="12.75" customHeight="1" x14ac:dyDescent="0.2">
      <c r="A199" s="90">
        <v>4</v>
      </c>
      <c r="B199" s="91"/>
      <c r="C199" s="91"/>
      <c r="D199" s="93" t="s">
        <v>292</v>
      </c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5"/>
      <c r="W199" s="116">
        <v>0</v>
      </c>
      <c r="X199" s="116"/>
      <c r="Y199" s="116"/>
      <c r="Z199" s="116">
        <v>0</v>
      </c>
      <c r="AA199" s="116"/>
      <c r="AB199" s="116"/>
      <c r="AC199" s="116">
        <v>0</v>
      </c>
      <c r="AD199" s="116"/>
      <c r="AE199" s="116"/>
      <c r="AF199" s="116">
        <v>0</v>
      </c>
      <c r="AG199" s="116"/>
      <c r="AH199" s="116"/>
      <c r="AI199" s="116">
        <v>0</v>
      </c>
      <c r="AJ199" s="116"/>
      <c r="AK199" s="116"/>
      <c r="AL199" s="116">
        <v>0</v>
      </c>
      <c r="AM199" s="116"/>
      <c r="AN199" s="116"/>
      <c r="AO199" s="116">
        <v>0</v>
      </c>
      <c r="AP199" s="116"/>
      <c r="AQ199" s="116"/>
      <c r="AR199" s="116">
        <v>0</v>
      </c>
      <c r="AS199" s="116"/>
      <c r="AT199" s="116"/>
      <c r="AU199" s="116">
        <v>7</v>
      </c>
      <c r="AV199" s="116"/>
      <c r="AW199" s="116"/>
      <c r="AX199" s="116">
        <v>0</v>
      </c>
      <c r="AY199" s="116"/>
      <c r="AZ199" s="116"/>
      <c r="BA199" s="116">
        <v>7</v>
      </c>
      <c r="BB199" s="116"/>
      <c r="BC199" s="116"/>
      <c r="BD199" s="116">
        <v>0</v>
      </c>
      <c r="BE199" s="116"/>
      <c r="BF199" s="116"/>
      <c r="BG199" s="116">
        <v>7</v>
      </c>
      <c r="BH199" s="116"/>
      <c r="BI199" s="116"/>
      <c r="BJ199" s="116">
        <v>0</v>
      </c>
      <c r="BK199" s="116"/>
      <c r="BL199" s="116"/>
    </row>
    <row r="200" spans="1:79" s="100" customFormat="1" ht="12.75" customHeight="1" x14ac:dyDescent="0.2">
      <c r="A200" s="90">
        <v>5</v>
      </c>
      <c r="B200" s="91"/>
      <c r="C200" s="91"/>
      <c r="D200" s="93" t="s">
        <v>293</v>
      </c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5"/>
      <c r="W200" s="116">
        <v>0</v>
      </c>
      <c r="X200" s="116"/>
      <c r="Y200" s="116"/>
      <c r="Z200" s="116">
        <v>0</v>
      </c>
      <c r="AA200" s="116"/>
      <c r="AB200" s="116"/>
      <c r="AC200" s="116">
        <v>0</v>
      </c>
      <c r="AD200" s="116"/>
      <c r="AE200" s="116"/>
      <c r="AF200" s="116">
        <v>0</v>
      </c>
      <c r="AG200" s="116"/>
      <c r="AH200" s="116"/>
      <c r="AI200" s="116">
        <v>0</v>
      </c>
      <c r="AJ200" s="116"/>
      <c r="AK200" s="116"/>
      <c r="AL200" s="116">
        <v>0</v>
      </c>
      <c r="AM200" s="116"/>
      <c r="AN200" s="116"/>
      <c r="AO200" s="116">
        <v>0</v>
      </c>
      <c r="AP200" s="116"/>
      <c r="AQ200" s="116"/>
      <c r="AR200" s="116">
        <v>0</v>
      </c>
      <c r="AS200" s="116"/>
      <c r="AT200" s="116"/>
      <c r="AU200" s="116">
        <v>1</v>
      </c>
      <c r="AV200" s="116"/>
      <c r="AW200" s="116"/>
      <c r="AX200" s="116">
        <v>0</v>
      </c>
      <c r="AY200" s="116"/>
      <c r="AZ200" s="116"/>
      <c r="BA200" s="116">
        <v>1</v>
      </c>
      <c r="BB200" s="116"/>
      <c r="BC200" s="116"/>
      <c r="BD200" s="116">
        <v>0</v>
      </c>
      <c r="BE200" s="116"/>
      <c r="BF200" s="116"/>
      <c r="BG200" s="116">
        <v>1</v>
      </c>
      <c r="BH200" s="116"/>
      <c r="BI200" s="116"/>
      <c r="BJ200" s="116">
        <v>0</v>
      </c>
      <c r="BK200" s="116"/>
      <c r="BL200" s="116"/>
    </row>
    <row r="201" spans="1:79" s="6" customFormat="1" ht="12.75" customHeight="1" x14ac:dyDescent="0.2">
      <c r="A201" s="88">
        <v>6</v>
      </c>
      <c r="B201" s="86"/>
      <c r="C201" s="86"/>
      <c r="D201" s="101" t="s">
        <v>202</v>
      </c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3"/>
      <c r="W201" s="113">
        <v>0</v>
      </c>
      <c r="X201" s="113"/>
      <c r="Y201" s="113"/>
      <c r="Z201" s="113">
        <v>0</v>
      </c>
      <c r="AA201" s="113"/>
      <c r="AB201" s="113"/>
      <c r="AC201" s="113">
        <v>0</v>
      </c>
      <c r="AD201" s="113"/>
      <c r="AE201" s="113"/>
      <c r="AF201" s="113">
        <v>0</v>
      </c>
      <c r="AG201" s="113"/>
      <c r="AH201" s="113"/>
      <c r="AI201" s="113">
        <v>0</v>
      </c>
      <c r="AJ201" s="113"/>
      <c r="AK201" s="113"/>
      <c r="AL201" s="113">
        <v>0</v>
      </c>
      <c r="AM201" s="113"/>
      <c r="AN201" s="113"/>
      <c r="AO201" s="113">
        <v>0</v>
      </c>
      <c r="AP201" s="113"/>
      <c r="AQ201" s="113"/>
      <c r="AR201" s="113">
        <v>0</v>
      </c>
      <c r="AS201" s="113"/>
      <c r="AT201" s="113"/>
      <c r="AU201" s="113">
        <v>39</v>
      </c>
      <c r="AV201" s="113"/>
      <c r="AW201" s="113"/>
      <c r="AX201" s="113">
        <v>0</v>
      </c>
      <c r="AY201" s="113"/>
      <c r="AZ201" s="113"/>
      <c r="BA201" s="113">
        <v>39</v>
      </c>
      <c r="BB201" s="113"/>
      <c r="BC201" s="113"/>
      <c r="BD201" s="113">
        <v>0</v>
      </c>
      <c r="BE201" s="113"/>
      <c r="BF201" s="113"/>
      <c r="BG201" s="113">
        <v>39</v>
      </c>
      <c r="BH201" s="113"/>
      <c r="BI201" s="113"/>
      <c r="BJ201" s="113">
        <v>0</v>
      </c>
      <c r="BK201" s="113"/>
      <c r="BL201" s="113"/>
    </row>
    <row r="202" spans="1:79" s="100" customFormat="1" ht="25.5" customHeight="1" x14ac:dyDescent="0.2">
      <c r="A202" s="90">
        <v>7</v>
      </c>
      <c r="B202" s="91"/>
      <c r="C202" s="91"/>
      <c r="D202" s="93" t="s">
        <v>203</v>
      </c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5"/>
      <c r="W202" s="116" t="s">
        <v>173</v>
      </c>
      <c r="X202" s="116"/>
      <c r="Y202" s="116"/>
      <c r="Z202" s="116" t="s">
        <v>173</v>
      </c>
      <c r="AA202" s="116"/>
      <c r="AB202" s="116"/>
      <c r="AC202" s="116"/>
      <c r="AD202" s="116"/>
      <c r="AE202" s="116"/>
      <c r="AF202" s="116"/>
      <c r="AG202" s="116"/>
      <c r="AH202" s="116"/>
      <c r="AI202" s="116" t="s">
        <v>173</v>
      </c>
      <c r="AJ202" s="116"/>
      <c r="AK202" s="116"/>
      <c r="AL202" s="116" t="s">
        <v>173</v>
      </c>
      <c r="AM202" s="116"/>
      <c r="AN202" s="116"/>
      <c r="AO202" s="116"/>
      <c r="AP202" s="116"/>
      <c r="AQ202" s="116"/>
      <c r="AR202" s="116"/>
      <c r="AS202" s="116"/>
      <c r="AT202" s="116"/>
      <c r="AU202" s="116" t="s">
        <v>173</v>
      </c>
      <c r="AV202" s="116"/>
      <c r="AW202" s="116"/>
      <c r="AX202" s="116"/>
      <c r="AY202" s="116"/>
      <c r="AZ202" s="116"/>
      <c r="BA202" s="116" t="s">
        <v>173</v>
      </c>
      <c r="BB202" s="116"/>
      <c r="BC202" s="116"/>
      <c r="BD202" s="116"/>
      <c r="BE202" s="116"/>
      <c r="BF202" s="116"/>
      <c r="BG202" s="116" t="s">
        <v>173</v>
      </c>
      <c r="BH202" s="116"/>
      <c r="BI202" s="116"/>
      <c r="BJ202" s="116"/>
      <c r="BK202" s="116"/>
      <c r="BL202" s="116"/>
    </row>
    <row r="205" spans="1:79" ht="14.25" customHeight="1" x14ac:dyDescent="0.2">
      <c r="A205" s="42" t="s">
        <v>153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79" ht="14.25" customHeight="1" x14ac:dyDescent="0.2">
      <c r="A206" s="42" t="s">
        <v>232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</row>
    <row r="207" spans="1:79" ht="15" customHeight="1" x14ac:dyDescent="0.2">
      <c r="A207" s="40" t="s">
        <v>215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</row>
    <row r="208" spans="1:79" ht="15" customHeight="1" x14ac:dyDescent="0.2">
      <c r="A208" s="36" t="s">
        <v>6</v>
      </c>
      <c r="B208" s="36"/>
      <c r="C208" s="36"/>
      <c r="D208" s="36"/>
      <c r="E208" s="36"/>
      <c r="F208" s="36"/>
      <c r="G208" s="36" t="s">
        <v>126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 t="s">
        <v>13</v>
      </c>
      <c r="U208" s="36"/>
      <c r="V208" s="36"/>
      <c r="W208" s="36"/>
      <c r="X208" s="36"/>
      <c r="Y208" s="36"/>
      <c r="Z208" s="36"/>
      <c r="AA208" s="30" t="s">
        <v>216</v>
      </c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7"/>
      <c r="AP208" s="30" t="s">
        <v>219</v>
      </c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2"/>
      <c r="BE208" s="30" t="s">
        <v>226</v>
      </c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2"/>
    </row>
    <row r="209" spans="1:79" ht="32.1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 t="s">
        <v>4</v>
      </c>
      <c r="AB209" s="36"/>
      <c r="AC209" s="36"/>
      <c r="AD209" s="36"/>
      <c r="AE209" s="36"/>
      <c r="AF209" s="36" t="s">
        <v>3</v>
      </c>
      <c r="AG209" s="36"/>
      <c r="AH209" s="36"/>
      <c r="AI209" s="36"/>
      <c r="AJ209" s="36"/>
      <c r="AK209" s="36" t="s">
        <v>89</v>
      </c>
      <c r="AL209" s="36"/>
      <c r="AM209" s="36"/>
      <c r="AN209" s="36"/>
      <c r="AO209" s="36"/>
      <c r="AP209" s="36" t="s">
        <v>4</v>
      </c>
      <c r="AQ209" s="36"/>
      <c r="AR209" s="36"/>
      <c r="AS209" s="36"/>
      <c r="AT209" s="36"/>
      <c r="AU209" s="36" t="s">
        <v>3</v>
      </c>
      <c r="AV209" s="36"/>
      <c r="AW209" s="36"/>
      <c r="AX209" s="36"/>
      <c r="AY209" s="36"/>
      <c r="AZ209" s="36" t="s">
        <v>96</v>
      </c>
      <c r="BA209" s="36"/>
      <c r="BB209" s="36"/>
      <c r="BC209" s="36"/>
      <c r="BD209" s="36"/>
      <c r="BE209" s="36" t="s">
        <v>4</v>
      </c>
      <c r="BF209" s="36"/>
      <c r="BG209" s="36"/>
      <c r="BH209" s="36"/>
      <c r="BI209" s="36"/>
      <c r="BJ209" s="36" t="s">
        <v>3</v>
      </c>
      <c r="BK209" s="36"/>
      <c r="BL209" s="36"/>
      <c r="BM209" s="36"/>
      <c r="BN209" s="36"/>
      <c r="BO209" s="36" t="s">
        <v>127</v>
      </c>
      <c r="BP209" s="36"/>
      <c r="BQ209" s="36"/>
      <c r="BR209" s="36"/>
      <c r="BS209" s="36"/>
    </row>
    <row r="210" spans="1:79" ht="15" customHeight="1" x14ac:dyDescent="0.2">
      <c r="A210" s="36">
        <v>1</v>
      </c>
      <c r="B210" s="36"/>
      <c r="C210" s="36"/>
      <c r="D210" s="36"/>
      <c r="E210" s="36"/>
      <c r="F210" s="36"/>
      <c r="G210" s="36">
        <v>2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>
        <v>3</v>
      </c>
      <c r="U210" s="36"/>
      <c r="V210" s="36"/>
      <c r="W210" s="36"/>
      <c r="X210" s="36"/>
      <c r="Y210" s="36"/>
      <c r="Z210" s="36"/>
      <c r="AA210" s="36">
        <v>4</v>
      </c>
      <c r="AB210" s="36"/>
      <c r="AC210" s="36"/>
      <c r="AD210" s="36"/>
      <c r="AE210" s="36"/>
      <c r="AF210" s="36">
        <v>5</v>
      </c>
      <c r="AG210" s="36"/>
      <c r="AH210" s="36"/>
      <c r="AI210" s="36"/>
      <c r="AJ210" s="36"/>
      <c r="AK210" s="36">
        <v>6</v>
      </c>
      <c r="AL210" s="36"/>
      <c r="AM210" s="36"/>
      <c r="AN210" s="36"/>
      <c r="AO210" s="36"/>
      <c r="AP210" s="36">
        <v>7</v>
      </c>
      <c r="AQ210" s="36"/>
      <c r="AR210" s="36"/>
      <c r="AS210" s="36"/>
      <c r="AT210" s="36"/>
      <c r="AU210" s="36">
        <v>8</v>
      </c>
      <c r="AV210" s="36"/>
      <c r="AW210" s="36"/>
      <c r="AX210" s="36"/>
      <c r="AY210" s="36"/>
      <c r="AZ210" s="36">
        <v>9</v>
      </c>
      <c r="BA210" s="36"/>
      <c r="BB210" s="36"/>
      <c r="BC210" s="36"/>
      <c r="BD210" s="36"/>
      <c r="BE210" s="36">
        <v>10</v>
      </c>
      <c r="BF210" s="36"/>
      <c r="BG210" s="36"/>
      <c r="BH210" s="36"/>
      <c r="BI210" s="36"/>
      <c r="BJ210" s="36">
        <v>11</v>
      </c>
      <c r="BK210" s="36"/>
      <c r="BL210" s="36"/>
      <c r="BM210" s="36"/>
      <c r="BN210" s="36"/>
      <c r="BO210" s="36">
        <v>12</v>
      </c>
      <c r="BP210" s="36"/>
      <c r="BQ210" s="36"/>
      <c r="BR210" s="36"/>
      <c r="BS210" s="36"/>
    </row>
    <row r="211" spans="1:79" s="1" customFormat="1" ht="15" hidden="1" customHeight="1" x14ac:dyDescent="0.2">
      <c r="A211" s="38" t="s">
        <v>69</v>
      </c>
      <c r="B211" s="38"/>
      <c r="C211" s="38"/>
      <c r="D211" s="38"/>
      <c r="E211" s="38"/>
      <c r="F211" s="38"/>
      <c r="G211" s="74" t="s">
        <v>57</v>
      </c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 t="s">
        <v>79</v>
      </c>
      <c r="U211" s="74"/>
      <c r="V211" s="74"/>
      <c r="W211" s="74"/>
      <c r="X211" s="74"/>
      <c r="Y211" s="74"/>
      <c r="Z211" s="74"/>
      <c r="AA211" s="37" t="s">
        <v>65</v>
      </c>
      <c r="AB211" s="37"/>
      <c r="AC211" s="37"/>
      <c r="AD211" s="37"/>
      <c r="AE211" s="37"/>
      <c r="AF211" s="37" t="s">
        <v>66</v>
      </c>
      <c r="AG211" s="37"/>
      <c r="AH211" s="37"/>
      <c r="AI211" s="37"/>
      <c r="AJ211" s="37"/>
      <c r="AK211" s="44" t="s">
        <v>122</v>
      </c>
      <c r="AL211" s="44"/>
      <c r="AM211" s="44"/>
      <c r="AN211" s="44"/>
      <c r="AO211" s="44"/>
      <c r="AP211" s="37" t="s">
        <v>67</v>
      </c>
      <c r="AQ211" s="37"/>
      <c r="AR211" s="37"/>
      <c r="AS211" s="37"/>
      <c r="AT211" s="37"/>
      <c r="AU211" s="37" t="s">
        <v>68</v>
      </c>
      <c r="AV211" s="37"/>
      <c r="AW211" s="37"/>
      <c r="AX211" s="37"/>
      <c r="AY211" s="37"/>
      <c r="AZ211" s="44" t="s">
        <v>122</v>
      </c>
      <c r="BA211" s="44"/>
      <c r="BB211" s="44"/>
      <c r="BC211" s="44"/>
      <c r="BD211" s="44"/>
      <c r="BE211" s="37" t="s">
        <v>58</v>
      </c>
      <c r="BF211" s="37"/>
      <c r="BG211" s="37"/>
      <c r="BH211" s="37"/>
      <c r="BI211" s="37"/>
      <c r="BJ211" s="37" t="s">
        <v>59</v>
      </c>
      <c r="BK211" s="37"/>
      <c r="BL211" s="37"/>
      <c r="BM211" s="37"/>
      <c r="BN211" s="37"/>
      <c r="BO211" s="44" t="s">
        <v>122</v>
      </c>
      <c r="BP211" s="44"/>
      <c r="BQ211" s="44"/>
      <c r="BR211" s="44"/>
      <c r="BS211" s="44"/>
      <c r="CA211" s="1" t="s">
        <v>44</v>
      </c>
    </row>
    <row r="212" spans="1:79" s="6" customFormat="1" ht="12.75" customHeight="1" x14ac:dyDescent="0.2">
      <c r="A212" s="89"/>
      <c r="B212" s="89"/>
      <c r="C212" s="89"/>
      <c r="D212" s="89"/>
      <c r="E212" s="89"/>
      <c r="F212" s="89"/>
      <c r="G212" s="119" t="s">
        <v>147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20"/>
      <c r="U212" s="120"/>
      <c r="V212" s="120"/>
      <c r="W212" s="120"/>
      <c r="X212" s="120"/>
      <c r="Y212" s="120"/>
      <c r="Z212" s="120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>
        <f>IF(ISNUMBER(AA212),AA212,0)+IF(ISNUMBER(AF212),AF212,0)</f>
        <v>0</v>
      </c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>
        <f>IF(ISNUMBER(AP212),AP212,0)+IF(ISNUMBER(AU212),AU212,0)</f>
        <v>0</v>
      </c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  <c r="BM212" s="117"/>
      <c r="BN212" s="117"/>
      <c r="BO212" s="117">
        <f>IF(ISNUMBER(BE212),BE212,0)+IF(ISNUMBER(BJ212),BJ212,0)</f>
        <v>0</v>
      </c>
      <c r="BP212" s="117"/>
      <c r="BQ212" s="117"/>
      <c r="BR212" s="117"/>
      <c r="BS212" s="117"/>
      <c r="CA212" s="6" t="s">
        <v>45</v>
      </c>
    </row>
    <row r="214" spans="1:79" ht="13.5" customHeight="1" x14ac:dyDescent="0.2">
      <c r="A214" s="42" t="s">
        <v>248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customHeight="1" x14ac:dyDescent="0.2">
      <c r="A215" s="53" t="s">
        <v>215</v>
      </c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</row>
    <row r="216" spans="1:79" ht="15" customHeight="1" x14ac:dyDescent="0.2">
      <c r="A216" s="36" t="s">
        <v>6</v>
      </c>
      <c r="B216" s="36"/>
      <c r="C216" s="36"/>
      <c r="D216" s="36"/>
      <c r="E216" s="36"/>
      <c r="F216" s="36"/>
      <c r="G216" s="36" t="s">
        <v>126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 t="s">
        <v>13</v>
      </c>
      <c r="U216" s="36"/>
      <c r="V216" s="36"/>
      <c r="W216" s="36"/>
      <c r="X216" s="36"/>
      <c r="Y216" s="36"/>
      <c r="Z216" s="36"/>
      <c r="AA216" s="30" t="s">
        <v>237</v>
      </c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7"/>
      <c r="AP216" s="30" t="s">
        <v>242</v>
      </c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2"/>
    </row>
    <row r="217" spans="1:79" ht="32.1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 t="s">
        <v>4</v>
      </c>
      <c r="AB217" s="36"/>
      <c r="AC217" s="36"/>
      <c r="AD217" s="36"/>
      <c r="AE217" s="36"/>
      <c r="AF217" s="36" t="s">
        <v>3</v>
      </c>
      <c r="AG217" s="36"/>
      <c r="AH217" s="36"/>
      <c r="AI217" s="36"/>
      <c r="AJ217" s="36"/>
      <c r="AK217" s="36" t="s">
        <v>89</v>
      </c>
      <c r="AL217" s="36"/>
      <c r="AM217" s="36"/>
      <c r="AN217" s="36"/>
      <c r="AO217" s="36"/>
      <c r="AP217" s="36" t="s">
        <v>4</v>
      </c>
      <c r="AQ217" s="36"/>
      <c r="AR217" s="36"/>
      <c r="AS217" s="36"/>
      <c r="AT217" s="36"/>
      <c r="AU217" s="36" t="s">
        <v>3</v>
      </c>
      <c r="AV217" s="36"/>
      <c r="AW217" s="36"/>
      <c r="AX217" s="36"/>
      <c r="AY217" s="36"/>
      <c r="AZ217" s="36" t="s">
        <v>96</v>
      </c>
      <c r="BA217" s="36"/>
      <c r="BB217" s="36"/>
      <c r="BC217" s="36"/>
      <c r="BD217" s="36"/>
    </row>
    <row r="218" spans="1:79" ht="15" customHeight="1" x14ac:dyDescent="0.2">
      <c r="A218" s="36">
        <v>1</v>
      </c>
      <c r="B218" s="36"/>
      <c r="C218" s="36"/>
      <c r="D218" s="36"/>
      <c r="E218" s="36"/>
      <c r="F218" s="36"/>
      <c r="G218" s="36">
        <v>2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>
        <v>3</v>
      </c>
      <c r="U218" s="36"/>
      <c r="V218" s="36"/>
      <c r="W218" s="36"/>
      <c r="X218" s="36"/>
      <c r="Y218" s="36"/>
      <c r="Z218" s="36"/>
      <c r="AA218" s="36">
        <v>4</v>
      </c>
      <c r="AB218" s="36"/>
      <c r="AC218" s="36"/>
      <c r="AD218" s="36"/>
      <c r="AE218" s="36"/>
      <c r="AF218" s="36">
        <v>5</v>
      </c>
      <c r="AG218" s="36"/>
      <c r="AH218" s="36"/>
      <c r="AI218" s="36"/>
      <c r="AJ218" s="36"/>
      <c r="AK218" s="36">
        <v>6</v>
      </c>
      <c r="AL218" s="36"/>
      <c r="AM218" s="36"/>
      <c r="AN218" s="36"/>
      <c r="AO218" s="36"/>
      <c r="AP218" s="36">
        <v>7</v>
      </c>
      <c r="AQ218" s="36"/>
      <c r="AR218" s="36"/>
      <c r="AS218" s="36"/>
      <c r="AT218" s="36"/>
      <c r="AU218" s="36">
        <v>8</v>
      </c>
      <c r="AV218" s="36"/>
      <c r="AW218" s="36"/>
      <c r="AX218" s="36"/>
      <c r="AY218" s="36"/>
      <c r="AZ218" s="36">
        <v>9</v>
      </c>
      <c r="BA218" s="36"/>
      <c r="BB218" s="36"/>
      <c r="BC218" s="36"/>
      <c r="BD218" s="36"/>
    </row>
    <row r="219" spans="1:79" s="1" customFormat="1" ht="12" hidden="1" customHeight="1" x14ac:dyDescent="0.2">
      <c r="A219" s="38" t="s">
        <v>69</v>
      </c>
      <c r="B219" s="38"/>
      <c r="C219" s="38"/>
      <c r="D219" s="38"/>
      <c r="E219" s="38"/>
      <c r="F219" s="38"/>
      <c r="G219" s="74" t="s">
        <v>57</v>
      </c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 t="s">
        <v>79</v>
      </c>
      <c r="U219" s="74"/>
      <c r="V219" s="74"/>
      <c r="W219" s="74"/>
      <c r="X219" s="74"/>
      <c r="Y219" s="74"/>
      <c r="Z219" s="74"/>
      <c r="AA219" s="37" t="s">
        <v>60</v>
      </c>
      <c r="AB219" s="37"/>
      <c r="AC219" s="37"/>
      <c r="AD219" s="37"/>
      <c r="AE219" s="37"/>
      <c r="AF219" s="37" t="s">
        <v>61</v>
      </c>
      <c r="AG219" s="37"/>
      <c r="AH219" s="37"/>
      <c r="AI219" s="37"/>
      <c r="AJ219" s="37"/>
      <c r="AK219" s="44" t="s">
        <v>122</v>
      </c>
      <c r="AL219" s="44"/>
      <c r="AM219" s="44"/>
      <c r="AN219" s="44"/>
      <c r="AO219" s="44"/>
      <c r="AP219" s="37" t="s">
        <v>62</v>
      </c>
      <c r="AQ219" s="37"/>
      <c r="AR219" s="37"/>
      <c r="AS219" s="37"/>
      <c r="AT219" s="37"/>
      <c r="AU219" s="37" t="s">
        <v>63</v>
      </c>
      <c r="AV219" s="37"/>
      <c r="AW219" s="37"/>
      <c r="AX219" s="37"/>
      <c r="AY219" s="37"/>
      <c r="AZ219" s="44" t="s">
        <v>122</v>
      </c>
      <c r="BA219" s="44"/>
      <c r="BB219" s="44"/>
      <c r="BC219" s="44"/>
      <c r="BD219" s="44"/>
      <c r="CA219" s="1" t="s">
        <v>46</v>
      </c>
    </row>
    <row r="220" spans="1:79" s="6" customFormat="1" x14ac:dyDescent="0.2">
      <c r="A220" s="89"/>
      <c r="B220" s="89"/>
      <c r="C220" s="89"/>
      <c r="D220" s="89"/>
      <c r="E220" s="89"/>
      <c r="F220" s="89"/>
      <c r="G220" s="119" t="s">
        <v>147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20"/>
      <c r="U220" s="120"/>
      <c r="V220" s="120"/>
      <c r="W220" s="120"/>
      <c r="X220" s="120"/>
      <c r="Y220" s="120"/>
      <c r="Z220" s="120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>
        <f>IF(ISNUMBER(AA220),AA220,0)+IF(ISNUMBER(AF220),AF220,0)</f>
        <v>0</v>
      </c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>
        <f>IF(ISNUMBER(AP220),AP220,0)+IF(ISNUMBER(AU220),AU220,0)</f>
        <v>0</v>
      </c>
      <c r="BA220" s="117"/>
      <c r="BB220" s="117"/>
      <c r="BC220" s="117"/>
      <c r="BD220" s="117"/>
      <c r="CA220" s="6" t="s">
        <v>47</v>
      </c>
    </row>
    <row r="223" spans="1:79" ht="14.25" customHeight="1" x14ac:dyDescent="0.2">
      <c r="A223" s="42" t="s">
        <v>249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79" ht="15" customHeight="1" x14ac:dyDescent="0.2">
      <c r="A224" s="53" t="s">
        <v>215</v>
      </c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</row>
    <row r="225" spans="1:79" ht="23.1" customHeight="1" x14ac:dyDescent="0.2">
      <c r="A225" s="36" t="s">
        <v>128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62" t="s">
        <v>129</v>
      </c>
      <c r="O225" s="63"/>
      <c r="P225" s="63"/>
      <c r="Q225" s="63"/>
      <c r="R225" s="63"/>
      <c r="S225" s="63"/>
      <c r="T225" s="63"/>
      <c r="U225" s="64"/>
      <c r="V225" s="62" t="s">
        <v>130</v>
      </c>
      <c r="W225" s="63"/>
      <c r="X225" s="63"/>
      <c r="Y225" s="63"/>
      <c r="Z225" s="64"/>
      <c r="AA225" s="36" t="s">
        <v>216</v>
      </c>
      <c r="AB225" s="36"/>
      <c r="AC225" s="36"/>
      <c r="AD225" s="36"/>
      <c r="AE225" s="36"/>
      <c r="AF225" s="36"/>
      <c r="AG225" s="36"/>
      <c r="AH225" s="36"/>
      <c r="AI225" s="36"/>
      <c r="AJ225" s="36" t="s">
        <v>219</v>
      </c>
      <c r="AK225" s="36"/>
      <c r="AL225" s="36"/>
      <c r="AM225" s="36"/>
      <c r="AN225" s="36"/>
      <c r="AO225" s="36"/>
      <c r="AP225" s="36"/>
      <c r="AQ225" s="36"/>
      <c r="AR225" s="36"/>
      <c r="AS225" s="36" t="s">
        <v>226</v>
      </c>
      <c r="AT225" s="36"/>
      <c r="AU225" s="36"/>
      <c r="AV225" s="36"/>
      <c r="AW225" s="36"/>
      <c r="AX225" s="36"/>
      <c r="AY225" s="36"/>
      <c r="AZ225" s="36"/>
      <c r="BA225" s="36"/>
      <c r="BB225" s="36" t="s">
        <v>237</v>
      </c>
      <c r="BC225" s="36"/>
      <c r="BD225" s="36"/>
      <c r="BE225" s="36"/>
      <c r="BF225" s="36"/>
      <c r="BG225" s="36"/>
      <c r="BH225" s="36"/>
      <c r="BI225" s="36"/>
      <c r="BJ225" s="36"/>
      <c r="BK225" s="36" t="s">
        <v>242</v>
      </c>
      <c r="BL225" s="36"/>
      <c r="BM225" s="36"/>
      <c r="BN225" s="36"/>
      <c r="BO225" s="36"/>
      <c r="BP225" s="36"/>
      <c r="BQ225" s="36"/>
      <c r="BR225" s="36"/>
      <c r="BS225" s="36"/>
    </row>
    <row r="226" spans="1:79" ht="95.2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65"/>
      <c r="O226" s="66"/>
      <c r="P226" s="66"/>
      <c r="Q226" s="66"/>
      <c r="R226" s="66"/>
      <c r="S226" s="66"/>
      <c r="T226" s="66"/>
      <c r="U226" s="67"/>
      <c r="V226" s="65"/>
      <c r="W226" s="66"/>
      <c r="X226" s="66"/>
      <c r="Y226" s="66"/>
      <c r="Z226" s="67"/>
      <c r="AA226" s="49" t="s">
        <v>133</v>
      </c>
      <c r="AB226" s="49"/>
      <c r="AC226" s="49"/>
      <c r="AD226" s="49"/>
      <c r="AE226" s="49"/>
      <c r="AF226" s="49" t="s">
        <v>134</v>
      </c>
      <c r="AG226" s="49"/>
      <c r="AH226" s="49"/>
      <c r="AI226" s="49"/>
      <c r="AJ226" s="49" t="s">
        <v>133</v>
      </c>
      <c r="AK226" s="49"/>
      <c r="AL226" s="49"/>
      <c r="AM226" s="49"/>
      <c r="AN226" s="49"/>
      <c r="AO226" s="49" t="s">
        <v>134</v>
      </c>
      <c r="AP226" s="49"/>
      <c r="AQ226" s="49"/>
      <c r="AR226" s="49"/>
      <c r="AS226" s="49" t="s">
        <v>133</v>
      </c>
      <c r="AT226" s="49"/>
      <c r="AU226" s="49"/>
      <c r="AV226" s="49"/>
      <c r="AW226" s="49"/>
      <c r="AX226" s="49" t="s">
        <v>134</v>
      </c>
      <c r="AY226" s="49"/>
      <c r="AZ226" s="49"/>
      <c r="BA226" s="49"/>
      <c r="BB226" s="49" t="s">
        <v>133</v>
      </c>
      <c r="BC226" s="49"/>
      <c r="BD226" s="49"/>
      <c r="BE226" s="49"/>
      <c r="BF226" s="49"/>
      <c r="BG226" s="49" t="s">
        <v>134</v>
      </c>
      <c r="BH226" s="49"/>
      <c r="BI226" s="49"/>
      <c r="BJ226" s="49"/>
      <c r="BK226" s="49" t="s">
        <v>133</v>
      </c>
      <c r="BL226" s="49"/>
      <c r="BM226" s="49"/>
      <c r="BN226" s="49"/>
      <c r="BO226" s="49"/>
      <c r="BP226" s="49" t="s">
        <v>134</v>
      </c>
      <c r="BQ226" s="49"/>
      <c r="BR226" s="49"/>
      <c r="BS226" s="49"/>
    </row>
    <row r="227" spans="1:79" ht="15" customHeight="1" x14ac:dyDescent="0.2">
      <c r="A227" s="36">
        <v>1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0">
        <v>2</v>
      </c>
      <c r="O227" s="31"/>
      <c r="P227" s="31"/>
      <c r="Q227" s="31"/>
      <c r="R227" s="31"/>
      <c r="S227" s="31"/>
      <c r="T227" s="31"/>
      <c r="U227" s="32"/>
      <c r="V227" s="36">
        <v>3</v>
      </c>
      <c r="W227" s="36"/>
      <c r="X227" s="36"/>
      <c r="Y227" s="36"/>
      <c r="Z227" s="36"/>
      <c r="AA227" s="36">
        <v>4</v>
      </c>
      <c r="AB227" s="36"/>
      <c r="AC227" s="36"/>
      <c r="AD227" s="36"/>
      <c r="AE227" s="36"/>
      <c r="AF227" s="36">
        <v>5</v>
      </c>
      <c r="AG227" s="36"/>
      <c r="AH227" s="36"/>
      <c r="AI227" s="36"/>
      <c r="AJ227" s="36">
        <v>6</v>
      </c>
      <c r="AK227" s="36"/>
      <c r="AL227" s="36"/>
      <c r="AM227" s="36"/>
      <c r="AN227" s="36"/>
      <c r="AO227" s="36">
        <v>7</v>
      </c>
      <c r="AP227" s="36"/>
      <c r="AQ227" s="36"/>
      <c r="AR227" s="36"/>
      <c r="AS227" s="36">
        <v>8</v>
      </c>
      <c r="AT227" s="36"/>
      <c r="AU227" s="36"/>
      <c r="AV227" s="36"/>
      <c r="AW227" s="36"/>
      <c r="AX227" s="36">
        <v>9</v>
      </c>
      <c r="AY227" s="36"/>
      <c r="AZ227" s="36"/>
      <c r="BA227" s="36"/>
      <c r="BB227" s="36">
        <v>10</v>
      </c>
      <c r="BC227" s="36"/>
      <c r="BD227" s="36"/>
      <c r="BE227" s="36"/>
      <c r="BF227" s="36"/>
      <c r="BG227" s="36">
        <v>11</v>
      </c>
      <c r="BH227" s="36"/>
      <c r="BI227" s="36"/>
      <c r="BJ227" s="36"/>
      <c r="BK227" s="36">
        <v>12</v>
      </c>
      <c r="BL227" s="36"/>
      <c r="BM227" s="36"/>
      <c r="BN227" s="36"/>
      <c r="BO227" s="36"/>
      <c r="BP227" s="36">
        <v>13</v>
      </c>
      <c r="BQ227" s="36"/>
      <c r="BR227" s="36"/>
      <c r="BS227" s="36"/>
    </row>
    <row r="228" spans="1:79" s="1" customFormat="1" ht="12" hidden="1" customHeight="1" x14ac:dyDescent="0.2">
      <c r="A228" s="74" t="s">
        <v>146</v>
      </c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38" t="s">
        <v>131</v>
      </c>
      <c r="O228" s="38"/>
      <c r="P228" s="38"/>
      <c r="Q228" s="38"/>
      <c r="R228" s="38"/>
      <c r="S228" s="38"/>
      <c r="T228" s="38"/>
      <c r="U228" s="38"/>
      <c r="V228" s="38" t="s">
        <v>132</v>
      </c>
      <c r="W228" s="38"/>
      <c r="X228" s="38"/>
      <c r="Y228" s="38"/>
      <c r="Z228" s="38"/>
      <c r="AA228" s="37" t="s">
        <v>65</v>
      </c>
      <c r="AB228" s="37"/>
      <c r="AC228" s="37"/>
      <c r="AD228" s="37"/>
      <c r="AE228" s="37"/>
      <c r="AF228" s="37" t="s">
        <v>66</v>
      </c>
      <c r="AG228" s="37"/>
      <c r="AH228" s="37"/>
      <c r="AI228" s="37"/>
      <c r="AJ228" s="37" t="s">
        <v>67</v>
      </c>
      <c r="AK228" s="37"/>
      <c r="AL228" s="37"/>
      <c r="AM228" s="37"/>
      <c r="AN228" s="37"/>
      <c r="AO228" s="37" t="s">
        <v>68</v>
      </c>
      <c r="AP228" s="37"/>
      <c r="AQ228" s="37"/>
      <c r="AR228" s="37"/>
      <c r="AS228" s="37" t="s">
        <v>58</v>
      </c>
      <c r="AT228" s="37"/>
      <c r="AU228" s="37"/>
      <c r="AV228" s="37"/>
      <c r="AW228" s="37"/>
      <c r="AX228" s="37" t="s">
        <v>59</v>
      </c>
      <c r="AY228" s="37"/>
      <c r="AZ228" s="37"/>
      <c r="BA228" s="37"/>
      <c r="BB228" s="37" t="s">
        <v>60</v>
      </c>
      <c r="BC228" s="37"/>
      <c r="BD228" s="37"/>
      <c r="BE228" s="37"/>
      <c r="BF228" s="37"/>
      <c r="BG228" s="37" t="s">
        <v>61</v>
      </c>
      <c r="BH228" s="37"/>
      <c r="BI228" s="37"/>
      <c r="BJ228" s="37"/>
      <c r="BK228" s="37" t="s">
        <v>62</v>
      </c>
      <c r="BL228" s="37"/>
      <c r="BM228" s="37"/>
      <c r="BN228" s="37"/>
      <c r="BO228" s="37"/>
      <c r="BP228" s="37" t="s">
        <v>63</v>
      </c>
      <c r="BQ228" s="37"/>
      <c r="BR228" s="37"/>
      <c r="BS228" s="37"/>
      <c r="CA228" s="1" t="s">
        <v>48</v>
      </c>
    </row>
    <row r="229" spans="1:79" s="6" customFormat="1" ht="12.75" customHeight="1" x14ac:dyDescent="0.2">
      <c r="A229" s="119" t="s">
        <v>147</v>
      </c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88"/>
      <c r="O229" s="86"/>
      <c r="P229" s="86"/>
      <c r="Q229" s="86"/>
      <c r="R229" s="86"/>
      <c r="S229" s="86"/>
      <c r="T229" s="86"/>
      <c r="U229" s="87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2"/>
      <c r="BQ229" s="123"/>
      <c r="BR229" s="123"/>
      <c r="BS229" s="124"/>
      <c r="CA229" s="6" t="s">
        <v>49</v>
      </c>
    </row>
    <row r="232" spans="1:79" ht="35.25" customHeight="1" x14ac:dyDescent="0.2">
      <c r="A232" s="42" t="s">
        <v>250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79" ht="15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</row>
    <row r="234" spans="1:79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6" spans="1:79" ht="28.5" customHeight="1" x14ac:dyDescent="0.2">
      <c r="A236" s="39" t="s">
        <v>233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</row>
    <row r="237" spans="1:79" ht="14.25" customHeight="1" x14ac:dyDescent="0.2">
      <c r="A237" s="42" t="s">
        <v>217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 x14ac:dyDescent="0.2">
      <c r="A238" s="40" t="s">
        <v>215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</row>
    <row r="239" spans="1:79" ht="42.95" customHeight="1" x14ac:dyDescent="0.2">
      <c r="A239" s="49" t="s">
        <v>135</v>
      </c>
      <c r="B239" s="49"/>
      <c r="C239" s="49"/>
      <c r="D239" s="49"/>
      <c r="E239" s="49"/>
      <c r="F239" s="49"/>
      <c r="G239" s="36" t="s">
        <v>19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 t="s">
        <v>15</v>
      </c>
      <c r="U239" s="36"/>
      <c r="V239" s="36"/>
      <c r="W239" s="36"/>
      <c r="X239" s="36"/>
      <c r="Y239" s="36"/>
      <c r="Z239" s="36" t="s">
        <v>14</v>
      </c>
      <c r="AA239" s="36"/>
      <c r="AB239" s="36"/>
      <c r="AC239" s="36"/>
      <c r="AD239" s="36"/>
      <c r="AE239" s="36" t="s">
        <v>136</v>
      </c>
      <c r="AF239" s="36"/>
      <c r="AG239" s="36"/>
      <c r="AH239" s="36"/>
      <c r="AI239" s="36"/>
      <c r="AJ239" s="36"/>
      <c r="AK239" s="36" t="s">
        <v>137</v>
      </c>
      <c r="AL239" s="36"/>
      <c r="AM239" s="36"/>
      <c r="AN239" s="36"/>
      <c r="AO239" s="36"/>
      <c r="AP239" s="36"/>
      <c r="AQ239" s="36" t="s">
        <v>138</v>
      </c>
      <c r="AR239" s="36"/>
      <c r="AS239" s="36"/>
      <c r="AT239" s="36"/>
      <c r="AU239" s="36"/>
      <c r="AV239" s="36"/>
      <c r="AW239" s="36" t="s">
        <v>98</v>
      </c>
      <c r="AX239" s="36"/>
      <c r="AY239" s="36"/>
      <c r="AZ239" s="36"/>
      <c r="BA239" s="36"/>
      <c r="BB239" s="36"/>
      <c r="BC239" s="36"/>
      <c r="BD239" s="36"/>
      <c r="BE239" s="36"/>
      <c r="BF239" s="36"/>
      <c r="BG239" s="36" t="s">
        <v>139</v>
      </c>
      <c r="BH239" s="36"/>
      <c r="BI239" s="36"/>
      <c r="BJ239" s="36"/>
      <c r="BK239" s="36"/>
      <c r="BL239" s="36"/>
    </row>
    <row r="240" spans="1:79" ht="39.950000000000003" customHeight="1" x14ac:dyDescent="0.2">
      <c r="A240" s="49"/>
      <c r="B240" s="49"/>
      <c r="C240" s="49"/>
      <c r="D240" s="49"/>
      <c r="E240" s="49"/>
      <c r="F240" s="49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 t="s">
        <v>17</v>
      </c>
      <c r="AX240" s="36"/>
      <c r="AY240" s="36"/>
      <c r="AZ240" s="36"/>
      <c r="BA240" s="36"/>
      <c r="BB240" s="36" t="s">
        <v>16</v>
      </c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</row>
    <row r="241" spans="1:79" ht="15" customHeight="1" x14ac:dyDescent="0.2">
      <c r="A241" s="36">
        <v>1</v>
      </c>
      <c r="B241" s="36"/>
      <c r="C241" s="36"/>
      <c r="D241" s="36"/>
      <c r="E241" s="36"/>
      <c r="F241" s="36"/>
      <c r="G241" s="36">
        <v>2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>
        <v>3</v>
      </c>
      <c r="U241" s="36"/>
      <c r="V241" s="36"/>
      <c r="W241" s="36"/>
      <c r="X241" s="36"/>
      <c r="Y241" s="36"/>
      <c r="Z241" s="36">
        <v>4</v>
      </c>
      <c r="AA241" s="36"/>
      <c r="AB241" s="36"/>
      <c r="AC241" s="36"/>
      <c r="AD241" s="36"/>
      <c r="AE241" s="36">
        <v>5</v>
      </c>
      <c r="AF241" s="36"/>
      <c r="AG241" s="36"/>
      <c r="AH241" s="36"/>
      <c r="AI241" s="36"/>
      <c r="AJ241" s="36"/>
      <c r="AK241" s="36">
        <v>6</v>
      </c>
      <c r="AL241" s="36"/>
      <c r="AM241" s="36"/>
      <c r="AN241" s="36"/>
      <c r="AO241" s="36"/>
      <c r="AP241" s="36"/>
      <c r="AQ241" s="36">
        <v>7</v>
      </c>
      <c r="AR241" s="36"/>
      <c r="AS241" s="36"/>
      <c r="AT241" s="36"/>
      <c r="AU241" s="36"/>
      <c r="AV241" s="36"/>
      <c r="AW241" s="36">
        <v>8</v>
      </c>
      <c r="AX241" s="36"/>
      <c r="AY241" s="36"/>
      <c r="AZ241" s="36"/>
      <c r="BA241" s="36"/>
      <c r="BB241" s="36">
        <v>9</v>
      </c>
      <c r="BC241" s="36"/>
      <c r="BD241" s="36"/>
      <c r="BE241" s="36"/>
      <c r="BF241" s="36"/>
      <c r="BG241" s="36">
        <v>10</v>
      </c>
      <c r="BH241" s="36"/>
      <c r="BI241" s="36"/>
      <c r="BJ241" s="36"/>
      <c r="BK241" s="36"/>
      <c r="BL241" s="36"/>
    </row>
    <row r="242" spans="1:79" s="1" customFormat="1" ht="12" hidden="1" customHeight="1" x14ac:dyDescent="0.2">
      <c r="A242" s="38" t="s">
        <v>64</v>
      </c>
      <c r="B242" s="38"/>
      <c r="C242" s="38"/>
      <c r="D242" s="38"/>
      <c r="E242" s="38"/>
      <c r="F242" s="38"/>
      <c r="G242" s="74" t="s">
        <v>57</v>
      </c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37" t="s">
        <v>80</v>
      </c>
      <c r="U242" s="37"/>
      <c r="V242" s="37"/>
      <c r="W242" s="37"/>
      <c r="X242" s="37"/>
      <c r="Y242" s="37"/>
      <c r="Z242" s="37" t="s">
        <v>81</v>
      </c>
      <c r="AA242" s="37"/>
      <c r="AB242" s="37"/>
      <c r="AC242" s="37"/>
      <c r="AD242" s="37"/>
      <c r="AE242" s="37" t="s">
        <v>82</v>
      </c>
      <c r="AF242" s="37"/>
      <c r="AG242" s="37"/>
      <c r="AH242" s="37"/>
      <c r="AI242" s="37"/>
      <c r="AJ242" s="37"/>
      <c r="AK242" s="37" t="s">
        <v>83</v>
      </c>
      <c r="AL242" s="37"/>
      <c r="AM242" s="37"/>
      <c r="AN242" s="37"/>
      <c r="AO242" s="37"/>
      <c r="AP242" s="37"/>
      <c r="AQ242" s="75" t="s">
        <v>99</v>
      </c>
      <c r="AR242" s="37"/>
      <c r="AS242" s="37"/>
      <c r="AT242" s="37"/>
      <c r="AU242" s="37"/>
      <c r="AV242" s="37"/>
      <c r="AW242" s="37" t="s">
        <v>84</v>
      </c>
      <c r="AX242" s="37"/>
      <c r="AY242" s="37"/>
      <c r="AZ242" s="37"/>
      <c r="BA242" s="37"/>
      <c r="BB242" s="37" t="s">
        <v>85</v>
      </c>
      <c r="BC242" s="37"/>
      <c r="BD242" s="37"/>
      <c r="BE242" s="37"/>
      <c r="BF242" s="37"/>
      <c r="BG242" s="75" t="s">
        <v>100</v>
      </c>
      <c r="BH242" s="37"/>
      <c r="BI242" s="37"/>
      <c r="BJ242" s="37"/>
      <c r="BK242" s="37"/>
      <c r="BL242" s="37"/>
      <c r="CA242" s="1" t="s">
        <v>50</v>
      </c>
    </row>
    <row r="243" spans="1:79" s="6" customFormat="1" ht="12.75" customHeight="1" x14ac:dyDescent="0.2">
      <c r="A243" s="89"/>
      <c r="B243" s="89"/>
      <c r="C243" s="89"/>
      <c r="D243" s="89"/>
      <c r="E243" s="89"/>
      <c r="F243" s="89"/>
      <c r="G243" s="119" t="s">
        <v>147</v>
      </c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>
        <f>IF(ISNUMBER(AK243),AK243,0)-IF(ISNUMBER(AE243),AE243,0)</f>
        <v>0</v>
      </c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>
        <f>IF(ISNUMBER(Z243),Z243,0)+IF(ISNUMBER(AK243),AK243,0)</f>
        <v>0</v>
      </c>
      <c r="BH243" s="117"/>
      <c r="BI243" s="117"/>
      <c r="BJ243" s="117"/>
      <c r="BK243" s="117"/>
      <c r="BL243" s="117"/>
      <c r="CA243" s="6" t="s">
        <v>51</v>
      </c>
    </row>
    <row r="245" spans="1:79" ht="14.25" customHeight="1" x14ac:dyDescent="0.2">
      <c r="A245" s="42" t="s">
        <v>234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79" ht="15" customHeight="1" x14ac:dyDescent="0.2">
      <c r="A246" s="40" t="s">
        <v>215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</row>
    <row r="247" spans="1:79" ht="18" customHeight="1" x14ac:dyDescent="0.2">
      <c r="A247" s="36" t="s">
        <v>135</v>
      </c>
      <c r="B247" s="36"/>
      <c r="C247" s="36"/>
      <c r="D247" s="36"/>
      <c r="E247" s="36"/>
      <c r="F247" s="36"/>
      <c r="G247" s="36" t="s">
        <v>19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 t="s">
        <v>221</v>
      </c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 t="s">
        <v>231</v>
      </c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</row>
    <row r="248" spans="1:79" ht="42.9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 t="s">
        <v>140</v>
      </c>
      <c r="R248" s="36"/>
      <c r="S248" s="36"/>
      <c r="T248" s="36"/>
      <c r="U248" s="36"/>
      <c r="V248" s="49" t="s">
        <v>141</v>
      </c>
      <c r="W248" s="49"/>
      <c r="X248" s="49"/>
      <c r="Y248" s="49"/>
      <c r="Z248" s="36" t="s">
        <v>142</v>
      </c>
      <c r="AA248" s="36"/>
      <c r="AB248" s="36"/>
      <c r="AC248" s="36"/>
      <c r="AD248" s="36"/>
      <c r="AE248" s="36"/>
      <c r="AF248" s="36"/>
      <c r="AG248" s="36"/>
      <c r="AH248" s="36"/>
      <c r="AI248" s="36"/>
      <c r="AJ248" s="36" t="s">
        <v>143</v>
      </c>
      <c r="AK248" s="36"/>
      <c r="AL248" s="36"/>
      <c r="AM248" s="36"/>
      <c r="AN248" s="36"/>
      <c r="AO248" s="36" t="s">
        <v>20</v>
      </c>
      <c r="AP248" s="36"/>
      <c r="AQ248" s="36"/>
      <c r="AR248" s="36"/>
      <c r="AS248" s="36"/>
      <c r="AT248" s="49" t="s">
        <v>144</v>
      </c>
      <c r="AU248" s="49"/>
      <c r="AV248" s="49"/>
      <c r="AW248" s="49"/>
      <c r="AX248" s="36" t="s">
        <v>142</v>
      </c>
      <c r="AY248" s="36"/>
      <c r="AZ248" s="36"/>
      <c r="BA248" s="36"/>
      <c r="BB248" s="36"/>
      <c r="BC248" s="36"/>
      <c r="BD248" s="36"/>
      <c r="BE248" s="36"/>
      <c r="BF248" s="36"/>
      <c r="BG248" s="36"/>
      <c r="BH248" s="36" t="s">
        <v>145</v>
      </c>
      <c r="BI248" s="36"/>
      <c r="BJ248" s="36"/>
      <c r="BK248" s="36"/>
      <c r="BL248" s="36"/>
    </row>
    <row r="249" spans="1:79" ht="63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49"/>
      <c r="W249" s="49"/>
      <c r="X249" s="49"/>
      <c r="Y249" s="49"/>
      <c r="Z249" s="36" t="s">
        <v>17</v>
      </c>
      <c r="AA249" s="36"/>
      <c r="AB249" s="36"/>
      <c r="AC249" s="36"/>
      <c r="AD249" s="36"/>
      <c r="AE249" s="36" t="s">
        <v>16</v>
      </c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49"/>
      <c r="AU249" s="49"/>
      <c r="AV249" s="49"/>
      <c r="AW249" s="49"/>
      <c r="AX249" s="36" t="s">
        <v>17</v>
      </c>
      <c r="AY249" s="36"/>
      <c r="AZ249" s="36"/>
      <c r="BA249" s="36"/>
      <c r="BB249" s="36"/>
      <c r="BC249" s="36" t="s">
        <v>16</v>
      </c>
      <c r="BD249" s="36"/>
      <c r="BE249" s="36"/>
      <c r="BF249" s="36"/>
      <c r="BG249" s="36"/>
      <c r="BH249" s="36"/>
      <c r="BI249" s="36"/>
      <c r="BJ249" s="36"/>
      <c r="BK249" s="36"/>
      <c r="BL249" s="36"/>
    </row>
    <row r="250" spans="1:79" ht="15" customHeight="1" x14ac:dyDescent="0.2">
      <c r="A250" s="36">
        <v>1</v>
      </c>
      <c r="B250" s="36"/>
      <c r="C250" s="36"/>
      <c r="D250" s="36"/>
      <c r="E250" s="36"/>
      <c r="F250" s="36"/>
      <c r="G250" s="36">
        <v>2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>
        <v>3</v>
      </c>
      <c r="R250" s="36"/>
      <c r="S250" s="36"/>
      <c r="T250" s="36"/>
      <c r="U250" s="36"/>
      <c r="V250" s="36">
        <v>4</v>
      </c>
      <c r="W250" s="36"/>
      <c r="X250" s="36"/>
      <c r="Y250" s="36"/>
      <c r="Z250" s="36">
        <v>5</v>
      </c>
      <c r="AA250" s="36"/>
      <c r="AB250" s="36"/>
      <c r="AC250" s="36"/>
      <c r="AD250" s="36"/>
      <c r="AE250" s="36">
        <v>6</v>
      </c>
      <c r="AF250" s="36"/>
      <c r="AG250" s="36"/>
      <c r="AH250" s="36"/>
      <c r="AI250" s="36"/>
      <c r="AJ250" s="36">
        <v>7</v>
      </c>
      <c r="AK250" s="36"/>
      <c r="AL250" s="36"/>
      <c r="AM250" s="36"/>
      <c r="AN250" s="36"/>
      <c r="AO250" s="36">
        <v>8</v>
      </c>
      <c r="AP250" s="36"/>
      <c r="AQ250" s="36"/>
      <c r="AR250" s="36"/>
      <c r="AS250" s="36"/>
      <c r="AT250" s="36">
        <v>9</v>
      </c>
      <c r="AU250" s="36"/>
      <c r="AV250" s="36"/>
      <c r="AW250" s="36"/>
      <c r="AX250" s="36">
        <v>10</v>
      </c>
      <c r="AY250" s="36"/>
      <c r="AZ250" s="36"/>
      <c r="BA250" s="36"/>
      <c r="BB250" s="36"/>
      <c r="BC250" s="36">
        <v>11</v>
      </c>
      <c r="BD250" s="36"/>
      <c r="BE250" s="36"/>
      <c r="BF250" s="36"/>
      <c r="BG250" s="36"/>
      <c r="BH250" s="36">
        <v>12</v>
      </c>
      <c r="BI250" s="36"/>
      <c r="BJ250" s="36"/>
      <c r="BK250" s="36"/>
      <c r="BL250" s="36"/>
    </row>
    <row r="251" spans="1:79" s="1" customFormat="1" ht="12" hidden="1" customHeight="1" x14ac:dyDescent="0.2">
      <c r="A251" s="38" t="s">
        <v>64</v>
      </c>
      <c r="B251" s="38"/>
      <c r="C251" s="38"/>
      <c r="D251" s="38"/>
      <c r="E251" s="38"/>
      <c r="F251" s="38"/>
      <c r="G251" s="74" t="s">
        <v>57</v>
      </c>
      <c r="H251" s="74"/>
      <c r="I251" s="74"/>
      <c r="J251" s="74"/>
      <c r="K251" s="74"/>
      <c r="L251" s="74"/>
      <c r="M251" s="74"/>
      <c r="N251" s="74"/>
      <c r="O251" s="74"/>
      <c r="P251" s="74"/>
      <c r="Q251" s="37" t="s">
        <v>80</v>
      </c>
      <c r="R251" s="37"/>
      <c r="S251" s="37"/>
      <c r="T251" s="37"/>
      <c r="U251" s="37"/>
      <c r="V251" s="37" t="s">
        <v>81</v>
      </c>
      <c r="W251" s="37"/>
      <c r="X251" s="37"/>
      <c r="Y251" s="37"/>
      <c r="Z251" s="37" t="s">
        <v>82</v>
      </c>
      <c r="AA251" s="37"/>
      <c r="AB251" s="37"/>
      <c r="AC251" s="37"/>
      <c r="AD251" s="37"/>
      <c r="AE251" s="37" t="s">
        <v>83</v>
      </c>
      <c r="AF251" s="37"/>
      <c r="AG251" s="37"/>
      <c r="AH251" s="37"/>
      <c r="AI251" s="37"/>
      <c r="AJ251" s="75" t="s">
        <v>101</v>
      </c>
      <c r="AK251" s="37"/>
      <c r="AL251" s="37"/>
      <c r="AM251" s="37"/>
      <c r="AN251" s="37"/>
      <c r="AO251" s="37" t="s">
        <v>84</v>
      </c>
      <c r="AP251" s="37"/>
      <c r="AQ251" s="37"/>
      <c r="AR251" s="37"/>
      <c r="AS251" s="37"/>
      <c r="AT251" s="75" t="s">
        <v>102</v>
      </c>
      <c r="AU251" s="37"/>
      <c r="AV251" s="37"/>
      <c r="AW251" s="37"/>
      <c r="AX251" s="37" t="s">
        <v>85</v>
      </c>
      <c r="AY251" s="37"/>
      <c r="AZ251" s="37"/>
      <c r="BA251" s="37"/>
      <c r="BB251" s="37"/>
      <c r="BC251" s="37" t="s">
        <v>86</v>
      </c>
      <c r="BD251" s="37"/>
      <c r="BE251" s="37"/>
      <c r="BF251" s="37"/>
      <c r="BG251" s="37"/>
      <c r="BH251" s="75" t="s">
        <v>101</v>
      </c>
      <c r="BI251" s="37"/>
      <c r="BJ251" s="37"/>
      <c r="BK251" s="37"/>
      <c r="BL251" s="37"/>
      <c r="CA251" s="1" t="s">
        <v>52</v>
      </c>
    </row>
    <row r="252" spans="1:79" s="100" customFormat="1" ht="12.75" customHeight="1" x14ac:dyDescent="0.2">
      <c r="A252" s="111">
        <v>2111</v>
      </c>
      <c r="B252" s="111"/>
      <c r="C252" s="111"/>
      <c r="D252" s="111"/>
      <c r="E252" s="111"/>
      <c r="F252" s="111"/>
      <c r="G252" s="93" t="s">
        <v>174</v>
      </c>
      <c r="H252" s="94"/>
      <c r="I252" s="94"/>
      <c r="J252" s="94"/>
      <c r="K252" s="94"/>
      <c r="L252" s="94"/>
      <c r="M252" s="94"/>
      <c r="N252" s="94"/>
      <c r="O252" s="94"/>
      <c r="P252" s="95"/>
      <c r="Q252" s="118">
        <v>0</v>
      </c>
      <c r="R252" s="118"/>
      <c r="S252" s="118"/>
      <c r="T252" s="118"/>
      <c r="U252" s="118"/>
      <c r="V252" s="118">
        <v>0</v>
      </c>
      <c r="W252" s="118"/>
      <c r="X252" s="118"/>
      <c r="Y252" s="118"/>
      <c r="Z252" s="118">
        <v>0</v>
      </c>
      <c r="AA252" s="118"/>
      <c r="AB252" s="118"/>
      <c r="AC252" s="118"/>
      <c r="AD252" s="118"/>
      <c r="AE252" s="118">
        <v>0</v>
      </c>
      <c r="AF252" s="118"/>
      <c r="AG252" s="118"/>
      <c r="AH252" s="118"/>
      <c r="AI252" s="118"/>
      <c r="AJ252" s="118">
        <f>IF(ISNUMBER(Q252),Q252,0)-IF(ISNUMBER(Z252),Z252,0)</f>
        <v>0</v>
      </c>
      <c r="AK252" s="118"/>
      <c r="AL252" s="118"/>
      <c r="AM252" s="118"/>
      <c r="AN252" s="118"/>
      <c r="AO252" s="118">
        <v>2804198</v>
      </c>
      <c r="AP252" s="118"/>
      <c r="AQ252" s="118"/>
      <c r="AR252" s="118"/>
      <c r="AS252" s="118"/>
      <c r="AT252" s="118">
        <f>IF(ISNUMBER(V252),V252,0)-IF(ISNUMBER(Z252),Z252,0)-IF(ISNUMBER(AE252),AE252,0)</f>
        <v>0</v>
      </c>
      <c r="AU252" s="118"/>
      <c r="AV252" s="118"/>
      <c r="AW252" s="118"/>
      <c r="AX252" s="118">
        <v>0</v>
      </c>
      <c r="AY252" s="118"/>
      <c r="AZ252" s="118"/>
      <c r="BA252" s="118"/>
      <c r="BB252" s="118"/>
      <c r="BC252" s="118">
        <v>0</v>
      </c>
      <c r="BD252" s="118"/>
      <c r="BE252" s="118"/>
      <c r="BF252" s="118"/>
      <c r="BG252" s="118"/>
      <c r="BH252" s="118">
        <f>IF(ISNUMBER(AO252),AO252,0)-IF(ISNUMBER(AX252),AX252,0)</f>
        <v>2804198</v>
      </c>
      <c r="BI252" s="118"/>
      <c r="BJ252" s="118"/>
      <c r="BK252" s="118"/>
      <c r="BL252" s="118"/>
      <c r="CA252" s="100" t="s">
        <v>53</v>
      </c>
    </row>
    <row r="253" spans="1:79" s="100" customFormat="1" ht="12.75" customHeight="1" x14ac:dyDescent="0.2">
      <c r="A253" s="111">
        <v>2120</v>
      </c>
      <c r="B253" s="111"/>
      <c r="C253" s="111"/>
      <c r="D253" s="111"/>
      <c r="E253" s="111"/>
      <c r="F253" s="111"/>
      <c r="G253" s="93" t="s">
        <v>175</v>
      </c>
      <c r="H253" s="94"/>
      <c r="I253" s="94"/>
      <c r="J253" s="94"/>
      <c r="K253" s="94"/>
      <c r="L253" s="94"/>
      <c r="M253" s="94"/>
      <c r="N253" s="94"/>
      <c r="O253" s="94"/>
      <c r="P253" s="95"/>
      <c r="Q253" s="118">
        <v>0</v>
      </c>
      <c r="R253" s="118"/>
      <c r="S253" s="118"/>
      <c r="T253" s="118"/>
      <c r="U253" s="118"/>
      <c r="V253" s="118">
        <v>0</v>
      </c>
      <c r="W253" s="118"/>
      <c r="X253" s="118"/>
      <c r="Y253" s="118"/>
      <c r="Z253" s="118">
        <v>0</v>
      </c>
      <c r="AA253" s="118"/>
      <c r="AB253" s="118"/>
      <c r="AC253" s="118"/>
      <c r="AD253" s="118"/>
      <c r="AE253" s="118">
        <v>0</v>
      </c>
      <c r="AF253" s="118"/>
      <c r="AG253" s="118"/>
      <c r="AH253" s="118"/>
      <c r="AI253" s="118"/>
      <c r="AJ253" s="118">
        <f>IF(ISNUMBER(Q253),Q253,0)-IF(ISNUMBER(Z253),Z253,0)</f>
        <v>0</v>
      </c>
      <c r="AK253" s="118"/>
      <c r="AL253" s="118"/>
      <c r="AM253" s="118"/>
      <c r="AN253" s="118"/>
      <c r="AO253" s="118">
        <v>817389</v>
      </c>
      <c r="AP253" s="118"/>
      <c r="AQ253" s="118"/>
      <c r="AR253" s="118"/>
      <c r="AS253" s="118"/>
      <c r="AT253" s="118">
        <f>IF(ISNUMBER(V253),V253,0)-IF(ISNUMBER(Z253),Z253,0)-IF(ISNUMBER(AE253),AE253,0)</f>
        <v>0</v>
      </c>
      <c r="AU253" s="118"/>
      <c r="AV253" s="118"/>
      <c r="AW253" s="118"/>
      <c r="AX253" s="118">
        <v>0</v>
      </c>
      <c r="AY253" s="118"/>
      <c r="AZ253" s="118"/>
      <c r="BA253" s="118"/>
      <c r="BB253" s="118"/>
      <c r="BC253" s="118">
        <v>0</v>
      </c>
      <c r="BD253" s="118"/>
      <c r="BE253" s="118"/>
      <c r="BF253" s="118"/>
      <c r="BG253" s="118"/>
      <c r="BH253" s="118">
        <f>IF(ISNUMBER(AO253),AO253,0)-IF(ISNUMBER(AX253),AX253,0)</f>
        <v>817389</v>
      </c>
      <c r="BI253" s="118"/>
      <c r="BJ253" s="118"/>
      <c r="BK253" s="118"/>
      <c r="BL253" s="118"/>
    </row>
    <row r="254" spans="1:79" s="100" customFormat="1" ht="25.5" customHeight="1" x14ac:dyDescent="0.2">
      <c r="A254" s="111">
        <v>2210</v>
      </c>
      <c r="B254" s="111"/>
      <c r="C254" s="111"/>
      <c r="D254" s="111"/>
      <c r="E254" s="111"/>
      <c r="F254" s="111"/>
      <c r="G254" s="93" t="s">
        <v>176</v>
      </c>
      <c r="H254" s="94"/>
      <c r="I254" s="94"/>
      <c r="J254" s="94"/>
      <c r="K254" s="94"/>
      <c r="L254" s="94"/>
      <c r="M254" s="94"/>
      <c r="N254" s="94"/>
      <c r="O254" s="94"/>
      <c r="P254" s="95"/>
      <c r="Q254" s="118">
        <v>0</v>
      </c>
      <c r="R254" s="118"/>
      <c r="S254" s="118"/>
      <c r="T254" s="118"/>
      <c r="U254" s="118"/>
      <c r="V254" s="118">
        <v>0</v>
      </c>
      <c r="W254" s="118"/>
      <c r="X254" s="118"/>
      <c r="Y254" s="118"/>
      <c r="Z254" s="118">
        <v>0</v>
      </c>
      <c r="AA254" s="118"/>
      <c r="AB254" s="118"/>
      <c r="AC254" s="118"/>
      <c r="AD254" s="118"/>
      <c r="AE254" s="118">
        <v>0</v>
      </c>
      <c r="AF254" s="118"/>
      <c r="AG254" s="118"/>
      <c r="AH254" s="118"/>
      <c r="AI254" s="118"/>
      <c r="AJ254" s="118">
        <f>IF(ISNUMBER(Q254),Q254,0)-IF(ISNUMBER(Z254),Z254,0)</f>
        <v>0</v>
      </c>
      <c r="AK254" s="118"/>
      <c r="AL254" s="118"/>
      <c r="AM254" s="118"/>
      <c r="AN254" s="118"/>
      <c r="AO254" s="118">
        <v>48000</v>
      </c>
      <c r="AP254" s="118"/>
      <c r="AQ254" s="118"/>
      <c r="AR254" s="118"/>
      <c r="AS254" s="118"/>
      <c r="AT254" s="118">
        <f>IF(ISNUMBER(V254),V254,0)-IF(ISNUMBER(Z254),Z254,0)-IF(ISNUMBER(AE254),AE254,0)</f>
        <v>0</v>
      </c>
      <c r="AU254" s="118"/>
      <c r="AV254" s="118"/>
      <c r="AW254" s="118"/>
      <c r="AX254" s="118">
        <v>0</v>
      </c>
      <c r="AY254" s="118"/>
      <c r="AZ254" s="118"/>
      <c r="BA254" s="118"/>
      <c r="BB254" s="118"/>
      <c r="BC254" s="118">
        <v>0</v>
      </c>
      <c r="BD254" s="118"/>
      <c r="BE254" s="118"/>
      <c r="BF254" s="118"/>
      <c r="BG254" s="118"/>
      <c r="BH254" s="118">
        <f>IF(ISNUMBER(AO254),AO254,0)-IF(ISNUMBER(AX254),AX254,0)</f>
        <v>48000</v>
      </c>
      <c r="BI254" s="118"/>
      <c r="BJ254" s="118"/>
      <c r="BK254" s="118"/>
      <c r="BL254" s="118"/>
    </row>
    <row r="255" spans="1:79" s="100" customFormat="1" ht="12.75" customHeight="1" x14ac:dyDescent="0.2">
      <c r="A255" s="111">
        <v>2230</v>
      </c>
      <c r="B255" s="111"/>
      <c r="C255" s="111"/>
      <c r="D255" s="111"/>
      <c r="E255" s="111"/>
      <c r="F255" s="111"/>
      <c r="G255" s="93" t="s">
        <v>260</v>
      </c>
      <c r="H255" s="94"/>
      <c r="I255" s="94"/>
      <c r="J255" s="94"/>
      <c r="K255" s="94"/>
      <c r="L255" s="94"/>
      <c r="M255" s="94"/>
      <c r="N255" s="94"/>
      <c r="O255" s="94"/>
      <c r="P255" s="95"/>
      <c r="Q255" s="118">
        <v>0</v>
      </c>
      <c r="R255" s="118"/>
      <c r="S255" s="118"/>
      <c r="T255" s="118"/>
      <c r="U255" s="118"/>
      <c r="V255" s="118">
        <v>0</v>
      </c>
      <c r="W255" s="118"/>
      <c r="X255" s="118"/>
      <c r="Y255" s="118"/>
      <c r="Z255" s="118">
        <v>0</v>
      </c>
      <c r="AA255" s="118"/>
      <c r="AB255" s="118"/>
      <c r="AC255" s="118"/>
      <c r="AD255" s="118"/>
      <c r="AE255" s="118">
        <v>0</v>
      </c>
      <c r="AF255" s="118"/>
      <c r="AG255" s="118"/>
      <c r="AH255" s="118"/>
      <c r="AI255" s="118"/>
      <c r="AJ255" s="118">
        <f>IF(ISNUMBER(Q255),Q255,0)-IF(ISNUMBER(Z255),Z255,0)</f>
        <v>0</v>
      </c>
      <c r="AK255" s="118"/>
      <c r="AL255" s="118"/>
      <c r="AM255" s="118"/>
      <c r="AN255" s="118"/>
      <c r="AO255" s="118">
        <v>246117</v>
      </c>
      <c r="AP255" s="118"/>
      <c r="AQ255" s="118"/>
      <c r="AR255" s="118"/>
      <c r="AS255" s="118"/>
      <c r="AT255" s="118">
        <f>IF(ISNUMBER(V255),V255,0)-IF(ISNUMBER(Z255),Z255,0)-IF(ISNUMBER(AE255),AE255,0)</f>
        <v>0</v>
      </c>
      <c r="AU255" s="118"/>
      <c r="AV255" s="118"/>
      <c r="AW255" s="118"/>
      <c r="AX255" s="118">
        <v>0</v>
      </c>
      <c r="AY255" s="118"/>
      <c r="AZ255" s="118"/>
      <c r="BA255" s="118"/>
      <c r="BB255" s="118"/>
      <c r="BC255" s="118">
        <v>161363</v>
      </c>
      <c r="BD255" s="118"/>
      <c r="BE255" s="118"/>
      <c r="BF255" s="118"/>
      <c r="BG255" s="118"/>
      <c r="BH255" s="118">
        <f>IF(ISNUMBER(AO255),AO255,0)-IF(ISNUMBER(AX255),AX255,0)</f>
        <v>246117</v>
      </c>
      <c r="BI255" s="118"/>
      <c r="BJ255" s="118"/>
      <c r="BK255" s="118"/>
      <c r="BL255" s="118"/>
    </row>
    <row r="256" spans="1:79" s="100" customFormat="1" ht="25.5" customHeight="1" x14ac:dyDescent="0.2">
      <c r="A256" s="111">
        <v>2240</v>
      </c>
      <c r="B256" s="111"/>
      <c r="C256" s="111"/>
      <c r="D256" s="111"/>
      <c r="E256" s="111"/>
      <c r="F256" s="111"/>
      <c r="G256" s="93" t="s">
        <v>177</v>
      </c>
      <c r="H256" s="94"/>
      <c r="I256" s="94"/>
      <c r="J256" s="94"/>
      <c r="K256" s="94"/>
      <c r="L256" s="94"/>
      <c r="M256" s="94"/>
      <c r="N256" s="94"/>
      <c r="O256" s="94"/>
      <c r="P256" s="95"/>
      <c r="Q256" s="118">
        <v>0</v>
      </c>
      <c r="R256" s="118"/>
      <c r="S256" s="118"/>
      <c r="T256" s="118"/>
      <c r="U256" s="118"/>
      <c r="V256" s="118">
        <v>0</v>
      </c>
      <c r="W256" s="118"/>
      <c r="X256" s="118"/>
      <c r="Y256" s="118"/>
      <c r="Z256" s="118">
        <v>0</v>
      </c>
      <c r="AA256" s="118"/>
      <c r="AB256" s="118"/>
      <c r="AC256" s="118"/>
      <c r="AD256" s="118"/>
      <c r="AE256" s="118">
        <v>0</v>
      </c>
      <c r="AF256" s="118"/>
      <c r="AG256" s="118"/>
      <c r="AH256" s="118"/>
      <c r="AI256" s="118"/>
      <c r="AJ256" s="118">
        <f>IF(ISNUMBER(Q256),Q256,0)-IF(ISNUMBER(Z256),Z256,0)</f>
        <v>0</v>
      </c>
      <c r="AK256" s="118"/>
      <c r="AL256" s="118"/>
      <c r="AM256" s="118"/>
      <c r="AN256" s="118"/>
      <c r="AO256" s="118">
        <v>60000</v>
      </c>
      <c r="AP256" s="118"/>
      <c r="AQ256" s="118"/>
      <c r="AR256" s="118"/>
      <c r="AS256" s="118"/>
      <c r="AT256" s="118">
        <f>IF(ISNUMBER(V256),V256,0)-IF(ISNUMBER(Z256),Z256,0)-IF(ISNUMBER(AE256),AE256,0)</f>
        <v>0</v>
      </c>
      <c r="AU256" s="118"/>
      <c r="AV256" s="118"/>
      <c r="AW256" s="118"/>
      <c r="AX256" s="118">
        <v>0</v>
      </c>
      <c r="AY256" s="118"/>
      <c r="AZ256" s="118"/>
      <c r="BA256" s="118"/>
      <c r="BB256" s="118"/>
      <c r="BC256" s="118">
        <v>0</v>
      </c>
      <c r="BD256" s="118"/>
      <c r="BE256" s="118"/>
      <c r="BF256" s="118"/>
      <c r="BG256" s="118"/>
      <c r="BH256" s="118">
        <f>IF(ISNUMBER(AO256),AO256,0)-IF(ISNUMBER(AX256),AX256,0)</f>
        <v>60000</v>
      </c>
      <c r="BI256" s="118"/>
      <c r="BJ256" s="118"/>
      <c r="BK256" s="118"/>
      <c r="BL256" s="118"/>
    </row>
    <row r="257" spans="1:79" s="100" customFormat="1" ht="12.75" customHeight="1" x14ac:dyDescent="0.2">
      <c r="A257" s="111">
        <v>2271</v>
      </c>
      <c r="B257" s="111"/>
      <c r="C257" s="111"/>
      <c r="D257" s="111"/>
      <c r="E257" s="111"/>
      <c r="F257" s="111"/>
      <c r="G257" s="93" t="s">
        <v>261</v>
      </c>
      <c r="H257" s="94"/>
      <c r="I257" s="94"/>
      <c r="J257" s="94"/>
      <c r="K257" s="94"/>
      <c r="L257" s="94"/>
      <c r="M257" s="94"/>
      <c r="N257" s="94"/>
      <c r="O257" s="94"/>
      <c r="P257" s="95"/>
      <c r="Q257" s="118">
        <v>0</v>
      </c>
      <c r="R257" s="118"/>
      <c r="S257" s="118"/>
      <c r="T257" s="118"/>
      <c r="U257" s="118"/>
      <c r="V257" s="118">
        <v>0</v>
      </c>
      <c r="W257" s="118"/>
      <c r="X257" s="118"/>
      <c r="Y257" s="118"/>
      <c r="Z257" s="118">
        <v>0</v>
      </c>
      <c r="AA257" s="118"/>
      <c r="AB257" s="118"/>
      <c r="AC257" s="118"/>
      <c r="AD257" s="118"/>
      <c r="AE257" s="118">
        <v>0</v>
      </c>
      <c r="AF257" s="118"/>
      <c r="AG257" s="118"/>
      <c r="AH257" s="118"/>
      <c r="AI257" s="118"/>
      <c r="AJ257" s="118">
        <f>IF(ISNUMBER(Q257),Q257,0)-IF(ISNUMBER(Z257),Z257,0)</f>
        <v>0</v>
      </c>
      <c r="AK257" s="118"/>
      <c r="AL257" s="118"/>
      <c r="AM257" s="118"/>
      <c r="AN257" s="118"/>
      <c r="AO257" s="118">
        <v>31553</v>
      </c>
      <c r="AP257" s="118"/>
      <c r="AQ257" s="118"/>
      <c r="AR257" s="118"/>
      <c r="AS257" s="118"/>
      <c r="AT257" s="118">
        <f>IF(ISNUMBER(V257),V257,0)-IF(ISNUMBER(Z257),Z257,0)-IF(ISNUMBER(AE257),AE257,0)</f>
        <v>0</v>
      </c>
      <c r="AU257" s="118"/>
      <c r="AV257" s="118"/>
      <c r="AW257" s="118"/>
      <c r="AX257" s="118">
        <v>0</v>
      </c>
      <c r="AY257" s="118"/>
      <c r="AZ257" s="118"/>
      <c r="BA257" s="118"/>
      <c r="BB257" s="118"/>
      <c r="BC257" s="118">
        <v>0</v>
      </c>
      <c r="BD257" s="118"/>
      <c r="BE257" s="118"/>
      <c r="BF257" s="118"/>
      <c r="BG257" s="118"/>
      <c r="BH257" s="118">
        <f>IF(ISNUMBER(AO257),AO257,0)-IF(ISNUMBER(AX257),AX257,0)</f>
        <v>31553</v>
      </c>
      <c r="BI257" s="118"/>
      <c r="BJ257" s="118"/>
      <c r="BK257" s="118"/>
      <c r="BL257" s="118"/>
    </row>
    <row r="258" spans="1:79" s="100" customFormat="1" ht="12.75" customHeight="1" x14ac:dyDescent="0.2">
      <c r="A258" s="111">
        <v>2273</v>
      </c>
      <c r="B258" s="111"/>
      <c r="C258" s="111"/>
      <c r="D258" s="111"/>
      <c r="E258" s="111"/>
      <c r="F258" s="111"/>
      <c r="G258" s="93" t="s">
        <v>262</v>
      </c>
      <c r="H258" s="94"/>
      <c r="I258" s="94"/>
      <c r="J258" s="94"/>
      <c r="K258" s="94"/>
      <c r="L258" s="94"/>
      <c r="M258" s="94"/>
      <c r="N258" s="94"/>
      <c r="O258" s="94"/>
      <c r="P258" s="95"/>
      <c r="Q258" s="118">
        <v>0</v>
      </c>
      <c r="R258" s="118"/>
      <c r="S258" s="118"/>
      <c r="T258" s="118"/>
      <c r="U258" s="118"/>
      <c r="V258" s="118">
        <v>0</v>
      </c>
      <c r="W258" s="118"/>
      <c r="X258" s="118"/>
      <c r="Y258" s="118"/>
      <c r="Z258" s="118">
        <v>0</v>
      </c>
      <c r="AA258" s="118"/>
      <c r="AB258" s="118"/>
      <c r="AC258" s="118"/>
      <c r="AD258" s="118"/>
      <c r="AE258" s="118">
        <v>0</v>
      </c>
      <c r="AF258" s="118"/>
      <c r="AG258" s="118"/>
      <c r="AH258" s="118"/>
      <c r="AI258" s="118"/>
      <c r="AJ258" s="118">
        <f>IF(ISNUMBER(Q258),Q258,0)-IF(ISNUMBER(Z258),Z258,0)</f>
        <v>0</v>
      </c>
      <c r="AK258" s="118"/>
      <c r="AL258" s="118"/>
      <c r="AM258" s="118"/>
      <c r="AN258" s="118"/>
      <c r="AO258" s="118">
        <v>175155</v>
      </c>
      <c r="AP258" s="118"/>
      <c r="AQ258" s="118"/>
      <c r="AR258" s="118"/>
      <c r="AS258" s="118"/>
      <c r="AT258" s="118">
        <f>IF(ISNUMBER(V258),V258,0)-IF(ISNUMBER(Z258),Z258,0)-IF(ISNUMBER(AE258),AE258,0)</f>
        <v>0</v>
      </c>
      <c r="AU258" s="118"/>
      <c r="AV258" s="118"/>
      <c r="AW258" s="118"/>
      <c r="AX258" s="118">
        <v>0</v>
      </c>
      <c r="AY258" s="118"/>
      <c r="AZ258" s="118"/>
      <c r="BA258" s="118"/>
      <c r="BB258" s="118"/>
      <c r="BC258" s="118">
        <v>0</v>
      </c>
      <c r="BD258" s="118"/>
      <c r="BE258" s="118"/>
      <c r="BF258" s="118"/>
      <c r="BG258" s="118"/>
      <c r="BH258" s="118">
        <f>IF(ISNUMBER(AO258),AO258,0)-IF(ISNUMBER(AX258),AX258,0)</f>
        <v>175155</v>
      </c>
      <c r="BI258" s="118"/>
      <c r="BJ258" s="118"/>
      <c r="BK258" s="118"/>
      <c r="BL258" s="118"/>
    </row>
    <row r="259" spans="1:79" s="100" customFormat="1" ht="12.75" customHeight="1" x14ac:dyDescent="0.2">
      <c r="A259" s="111">
        <v>2274</v>
      </c>
      <c r="B259" s="111"/>
      <c r="C259" s="111"/>
      <c r="D259" s="111"/>
      <c r="E259" s="111"/>
      <c r="F259" s="111"/>
      <c r="G259" s="93" t="s">
        <v>263</v>
      </c>
      <c r="H259" s="94"/>
      <c r="I259" s="94"/>
      <c r="J259" s="94"/>
      <c r="K259" s="94"/>
      <c r="L259" s="94"/>
      <c r="M259" s="94"/>
      <c r="N259" s="94"/>
      <c r="O259" s="94"/>
      <c r="P259" s="95"/>
      <c r="Q259" s="118">
        <v>0</v>
      </c>
      <c r="R259" s="118"/>
      <c r="S259" s="118"/>
      <c r="T259" s="118"/>
      <c r="U259" s="118"/>
      <c r="V259" s="118">
        <v>0</v>
      </c>
      <c r="W259" s="118"/>
      <c r="X259" s="118"/>
      <c r="Y259" s="118"/>
      <c r="Z259" s="118">
        <v>0</v>
      </c>
      <c r="AA259" s="118"/>
      <c r="AB259" s="118"/>
      <c r="AC259" s="118"/>
      <c r="AD259" s="118"/>
      <c r="AE259" s="118">
        <v>0</v>
      </c>
      <c r="AF259" s="118"/>
      <c r="AG259" s="118"/>
      <c r="AH259" s="118"/>
      <c r="AI259" s="118"/>
      <c r="AJ259" s="118">
        <f>IF(ISNUMBER(Q259),Q259,0)-IF(ISNUMBER(Z259),Z259,0)</f>
        <v>0</v>
      </c>
      <c r="AK259" s="118"/>
      <c r="AL259" s="118"/>
      <c r="AM259" s="118"/>
      <c r="AN259" s="118"/>
      <c r="AO259" s="118">
        <v>83487</v>
      </c>
      <c r="AP259" s="118"/>
      <c r="AQ259" s="118"/>
      <c r="AR259" s="118"/>
      <c r="AS259" s="118"/>
      <c r="AT259" s="118">
        <f>IF(ISNUMBER(V259),V259,0)-IF(ISNUMBER(Z259),Z259,0)-IF(ISNUMBER(AE259),AE259,0)</f>
        <v>0</v>
      </c>
      <c r="AU259" s="118"/>
      <c r="AV259" s="118"/>
      <c r="AW259" s="118"/>
      <c r="AX259" s="118">
        <v>0</v>
      </c>
      <c r="AY259" s="118"/>
      <c r="AZ259" s="118"/>
      <c r="BA259" s="118"/>
      <c r="BB259" s="118"/>
      <c r="BC259" s="118">
        <v>0</v>
      </c>
      <c r="BD259" s="118"/>
      <c r="BE259" s="118"/>
      <c r="BF259" s="118"/>
      <c r="BG259" s="118"/>
      <c r="BH259" s="118">
        <f>IF(ISNUMBER(AO259),AO259,0)-IF(ISNUMBER(AX259),AX259,0)</f>
        <v>83487</v>
      </c>
      <c r="BI259" s="118"/>
      <c r="BJ259" s="118"/>
      <c r="BK259" s="118"/>
      <c r="BL259" s="118"/>
    </row>
    <row r="260" spans="1:79" s="6" customFormat="1" ht="12.75" customHeight="1" x14ac:dyDescent="0.2">
      <c r="A260" s="89"/>
      <c r="B260" s="89"/>
      <c r="C260" s="89"/>
      <c r="D260" s="89"/>
      <c r="E260" s="89"/>
      <c r="F260" s="89"/>
      <c r="G260" s="101" t="s">
        <v>147</v>
      </c>
      <c r="H260" s="102"/>
      <c r="I260" s="102"/>
      <c r="J260" s="102"/>
      <c r="K260" s="102"/>
      <c r="L260" s="102"/>
      <c r="M260" s="102"/>
      <c r="N260" s="102"/>
      <c r="O260" s="102"/>
      <c r="P260" s="103"/>
      <c r="Q260" s="117">
        <v>0</v>
      </c>
      <c r="R260" s="117"/>
      <c r="S260" s="117"/>
      <c r="T260" s="117"/>
      <c r="U260" s="117"/>
      <c r="V260" s="117">
        <v>0</v>
      </c>
      <c r="W260" s="117"/>
      <c r="X260" s="117"/>
      <c r="Y260" s="117"/>
      <c r="Z260" s="117">
        <v>0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>
        <f>IF(ISNUMBER(Q260),Q260,0)-IF(ISNUMBER(Z260),Z260,0)</f>
        <v>0</v>
      </c>
      <c r="AK260" s="117"/>
      <c r="AL260" s="117"/>
      <c r="AM260" s="117"/>
      <c r="AN260" s="117"/>
      <c r="AO260" s="117">
        <v>4265899</v>
      </c>
      <c r="AP260" s="117"/>
      <c r="AQ260" s="117"/>
      <c r="AR260" s="117"/>
      <c r="AS260" s="117"/>
      <c r="AT260" s="117">
        <f>IF(ISNUMBER(V260),V260,0)-IF(ISNUMBER(Z260),Z260,0)-IF(ISNUMBER(AE260),AE260,0)</f>
        <v>0</v>
      </c>
      <c r="AU260" s="117"/>
      <c r="AV260" s="117"/>
      <c r="AW260" s="117"/>
      <c r="AX260" s="117">
        <v>0</v>
      </c>
      <c r="AY260" s="117"/>
      <c r="AZ260" s="117"/>
      <c r="BA260" s="117"/>
      <c r="BB260" s="117"/>
      <c r="BC260" s="117">
        <v>161363</v>
      </c>
      <c r="BD260" s="117"/>
      <c r="BE260" s="117"/>
      <c r="BF260" s="117"/>
      <c r="BG260" s="117"/>
      <c r="BH260" s="117">
        <f>IF(ISNUMBER(AO260),AO260,0)-IF(ISNUMBER(AX260),AX260,0)</f>
        <v>4265899</v>
      </c>
      <c r="BI260" s="117"/>
      <c r="BJ260" s="117"/>
      <c r="BK260" s="117"/>
      <c r="BL260" s="117"/>
    </row>
    <row r="262" spans="1:79" ht="14.25" customHeight="1" x14ac:dyDescent="0.2">
      <c r="A262" s="42" t="s">
        <v>222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79" ht="15" customHeight="1" x14ac:dyDescent="0.2">
      <c r="A263" s="40" t="s">
        <v>215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</row>
    <row r="264" spans="1:79" ht="42.95" customHeight="1" x14ac:dyDescent="0.2">
      <c r="A264" s="49" t="s">
        <v>135</v>
      </c>
      <c r="B264" s="49"/>
      <c r="C264" s="49"/>
      <c r="D264" s="49"/>
      <c r="E264" s="49"/>
      <c r="F264" s="49"/>
      <c r="G264" s="36" t="s">
        <v>19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 t="s">
        <v>15</v>
      </c>
      <c r="U264" s="36"/>
      <c r="V264" s="36"/>
      <c r="W264" s="36"/>
      <c r="X264" s="36"/>
      <c r="Y264" s="36"/>
      <c r="Z264" s="36" t="s">
        <v>14</v>
      </c>
      <c r="AA264" s="36"/>
      <c r="AB264" s="36"/>
      <c r="AC264" s="36"/>
      <c r="AD264" s="36"/>
      <c r="AE264" s="36" t="s">
        <v>218</v>
      </c>
      <c r="AF264" s="36"/>
      <c r="AG264" s="36"/>
      <c r="AH264" s="36"/>
      <c r="AI264" s="36"/>
      <c r="AJ264" s="36"/>
      <c r="AK264" s="36" t="s">
        <v>223</v>
      </c>
      <c r="AL264" s="36"/>
      <c r="AM264" s="36"/>
      <c r="AN264" s="36"/>
      <c r="AO264" s="36"/>
      <c r="AP264" s="36"/>
      <c r="AQ264" s="36" t="s">
        <v>235</v>
      </c>
      <c r="AR264" s="36"/>
      <c r="AS264" s="36"/>
      <c r="AT264" s="36"/>
      <c r="AU264" s="36"/>
      <c r="AV264" s="36"/>
      <c r="AW264" s="36" t="s">
        <v>18</v>
      </c>
      <c r="AX264" s="36"/>
      <c r="AY264" s="36"/>
      <c r="AZ264" s="36"/>
      <c r="BA264" s="36"/>
      <c r="BB264" s="36"/>
      <c r="BC264" s="36"/>
      <c r="BD264" s="36"/>
      <c r="BE264" s="36" t="s">
        <v>156</v>
      </c>
      <c r="BF264" s="36"/>
      <c r="BG264" s="36"/>
      <c r="BH264" s="36"/>
      <c r="BI264" s="36"/>
      <c r="BJ264" s="36"/>
      <c r="BK264" s="36"/>
      <c r="BL264" s="36"/>
    </row>
    <row r="265" spans="1:79" ht="21.75" customHeight="1" x14ac:dyDescent="0.2">
      <c r="A265" s="49"/>
      <c r="B265" s="49"/>
      <c r="C265" s="49"/>
      <c r="D265" s="49"/>
      <c r="E265" s="49"/>
      <c r="F265" s="49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</row>
    <row r="266" spans="1:79" ht="15" customHeight="1" x14ac:dyDescent="0.2">
      <c r="A266" s="36">
        <v>1</v>
      </c>
      <c r="B266" s="36"/>
      <c r="C266" s="36"/>
      <c r="D266" s="36"/>
      <c r="E266" s="36"/>
      <c r="F266" s="36"/>
      <c r="G266" s="36">
        <v>2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>
        <v>3</v>
      </c>
      <c r="U266" s="36"/>
      <c r="V266" s="36"/>
      <c r="W266" s="36"/>
      <c r="X266" s="36"/>
      <c r="Y266" s="36"/>
      <c r="Z266" s="36">
        <v>4</v>
      </c>
      <c r="AA266" s="36"/>
      <c r="AB266" s="36"/>
      <c r="AC266" s="36"/>
      <c r="AD266" s="36"/>
      <c r="AE266" s="36">
        <v>5</v>
      </c>
      <c r="AF266" s="36"/>
      <c r="AG266" s="36"/>
      <c r="AH266" s="36"/>
      <c r="AI266" s="36"/>
      <c r="AJ266" s="36"/>
      <c r="AK266" s="36">
        <v>6</v>
      </c>
      <c r="AL266" s="36"/>
      <c r="AM266" s="36"/>
      <c r="AN266" s="36"/>
      <c r="AO266" s="36"/>
      <c r="AP266" s="36"/>
      <c r="AQ266" s="36">
        <v>7</v>
      </c>
      <c r="AR266" s="36"/>
      <c r="AS266" s="36"/>
      <c r="AT266" s="36"/>
      <c r="AU266" s="36"/>
      <c r="AV266" s="36"/>
      <c r="AW266" s="38">
        <v>8</v>
      </c>
      <c r="AX266" s="38"/>
      <c r="AY266" s="38"/>
      <c r="AZ266" s="38"/>
      <c r="BA266" s="38"/>
      <c r="BB266" s="38"/>
      <c r="BC266" s="38"/>
      <c r="BD266" s="38"/>
      <c r="BE266" s="38">
        <v>9</v>
      </c>
      <c r="BF266" s="38"/>
      <c r="BG266" s="38"/>
      <c r="BH266" s="38"/>
      <c r="BI266" s="38"/>
      <c r="BJ266" s="38"/>
      <c r="BK266" s="38"/>
      <c r="BL266" s="38"/>
    </row>
    <row r="267" spans="1:79" s="1" customFormat="1" ht="18.75" hidden="1" customHeight="1" x14ac:dyDescent="0.2">
      <c r="A267" s="38" t="s">
        <v>64</v>
      </c>
      <c r="B267" s="38"/>
      <c r="C267" s="38"/>
      <c r="D267" s="38"/>
      <c r="E267" s="38"/>
      <c r="F267" s="38"/>
      <c r="G267" s="74" t="s">
        <v>57</v>
      </c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37" t="s">
        <v>80</v>
      </c>
      <c r="U267" s="37"/>
      <c r="V267" s="37"/>
      <c r="W267" s="37"/>
      <c r="X267" s="37"/>
      <c r="Y267" s="37"/>
      <c r="Z267" s="37" t="s">
        <v>81</v>
      </c>
      <c r="AA267" s="37"/>
      <c r="AB267" s="37"/>
      <c r="AC267" s="37"/>
      <c r="AD267" s="37"/>
      <c r="AE267" s="37" t="s">
        <v>82</v>
      </c>
      <c r="AF267" s="37"/>
      <c r="AG267" s="37"/>
      <c r="AH267" s="37"/>
      <c r="AI267" s="37"/>
      <c r="AJ267" s="37"/>
      <c r="AK267" s="37" t="s">
        <v>83</v>
      </c>
      <c r="AL267" s="37"/>
      <c r="AM267" s="37"/>
      <c r="AN267" s="37"/>
      <c r="AO267" s="37"/>
      <c r="AP267" s="37"/>
      <c r="AQ267" s="37" t="s">
        <v>84</v>
      </c>
      <c r="AR267" s="37"/>
      <c r="AS267" s="37"/>
      <c r="AT267" s="37"/>
      <c r="AU267" s="37"/>
      <c r="AV267" s="37"/>
      <c r="AW267" s="74" t="s">
        <v>87</v>
      </c>
      <c r="AX267" s="74"/>
      <c r="AY267" s="74"/>
      <c r="AZ267" s="74"/>
      <c r="BA267" s="74"/>
      <c r="BB267" s="74"/>
      <c r="BC267" s="74"/>
      <c r="BD267" s="74"/>
      <c r="BE267" s="74" t="s">
        <v>88</v>
      </c>
      <c r="BF267" s="74"/>
      <c r="BG267" s="74"/>
      <c r="BH267" s="74"/>
      <c r="BI267" s="74"/>
      <c r="BJ267" s="74"/>
      <c r="BK267" s="74"/>
      <c r="BL267" s="74"/>
      <c r="CA267" s="1" t="s">
        <v>54</v>
      </c>
    </row>
    <row r="268" spans="1:79" s="6" customFormat="1" ht="12.75" customHeight="1" x14ac:dyDescent="0.2">
      <c r="A268" s="89"/>
      <c r="B268" s="89"/>
      <c r="C268" s="89"/>
      <c r="D268" s="89"/>
      <c r="E268" s="89"/>
      <c r="F268" s="89"/>
      <c r="G268" s="119" t="s">
        <v>147</v>
      </c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BL268" s="119"/>
      <c r="CA268" s="6" t="s">
        <v>55</v>
      </c>
    </row>
    <row r="270" spans="1:79" ht="14.25" customHeight="1" x14ac:dyDescent="0.2">
      <c r="A270" s="42" t="s">
        <v>236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1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</row>
    <row r="272" spans="1:79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4" spans="1:64" ht="14.25" x14ac:dyDescent="0.2">
      <c r="A274" s="42" t="s">
        <v>251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4.25" x14ac:dyDescent="0.2">
      <c r="A275" s="42" t="s">
        <v>224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ht="1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</row>
    <row r="277" spans="1:64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80" spans="1:64" ht="18.95" customHeight="1" x14ac:dyDescent="0.2">
      <c r="A280" s="129" t="s">
        <v>209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22"/>
      <c r="AC280" s="22"/>
      <c r="AD280" s="22"/>
      <c r="AE280" s="22"/>
      <c r="AF280" s="22"/>
      <c r="AG280" s="22"/>
      <c r="AH280" s="25"/>
      <c r="AI280" s="25"/>
      <c r="AJ280" s="25"/>
      <c r="AK280" s="25"/>
      <c r="AL280" s="25"/>
      <c r="AM280" s="25"/>
      <c r="AN280" s="25"/>
      <c r="AO280" s="25"/>
      <c r="AP280" s="25"/>
      <c r="AQ280" s="22"/>
      <c r="AR280" s="22"/>
      <c r="AS280" s="22"/>
      <c r="AT280" s="22"/>
      <c r="AU280" s="130" t="s">
        <v>211</v>
      </c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</row>
    <row r="281" spans="1:64" ht="12.75" customHeight="1" x14ac:dyDescent="0.2">
      <c r="AB281" s="23"/>
      <c r="AC281" s="23"/>
      <c r="AD281" s="23"/>
      <c r="AE281" s="23"/>
      <c r="AF281" s="23"/>
      <c r="AG281" s="23"/>
      <c r="AH281" s="27" t="s">
        <v>1</v>
      </c>
      <c r="AI281" s="27"/>
      <c r="AJ281" s="27"/>
      <c r="AK281" s="27"/>
      <c r="AL281" s="27"/>
      <c r="AM281" s="27"/>
      <c r="AN281" s="27"/>
      <c r="AO281" s="27"/>
      <c r="AP281" s="27"/>
      <c r="AQ281" s="23"/>
      <c r="AR281" s="23"/>
      <c r="AS281" s="23"/>
      <c r="AT281" s="23"/>
      <c r="AU281" s="27" t="s">
        <v>160</v>
      </c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</row>
    <row r="282" spans="1:64" ht="15" x14ac:dyDescent="0.2">
      <c r="AB282" s="23"/>
      <c r="AC282" s="23"/>
      <c r="AD282" s="23"/>
      <c r="AE282" s="23"/>
      <c r="AF282" s="23"/>
      <c r="AG282" s="23"/>
      <c r="AH282" s="24"/>
      <c r="AI282" s="24"/>
      <c r="AJ282" s="24"/>
      <c r="AK282" s="24"/>
      <c r="AL282" s="24"/>
      <c r="AM282" s="24"/>
      <c r="AN282" s="24"/>
      <c r="AO282" s="24"/>
      <c r="AP282" s="24"/>
      <c r="AQ282" s="23"/>
      <c r="AR282" s="23"/>
      <c r="AS282" s="23"/>
      <c r="AT282" s="23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</row>
    <row r="283" spans="1:64" ht="18" customHeight="1" x14ac:dyDescent="0.2">
      <c r="A283" s="129" t="s">
        <v>210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23"/>
      <c r="AC283" s="23"/>
      <c r="AD283" s="23"/>
      <c r="AE283" s="23"/>
      <c r="AF283" s="23"/>
      <c r="AG283" s="23"/>
      <c r="AH283" s="26"/>
      <c r="AI283" s="26"/>
      <c r="AJ283" s="26"/>
      <c r="AK283" s="26"/>
      <c r="AL283" s="26"/>
      <c r="AM283" s="26"/>
      <c r="AN283" s="26"/>
      <c r="AO283" s="26"/>
      <c r="AP283" s="26"/>
      <c r="AQ283" s="23"/>
      <c r="AR283" s="23"/>
      <c r="AS283" s="23"/>
      <c r="AT283" s="23"/>
      <c r="AU283" s="131" t="s">
        <v>212</v>
      </c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</row>
    <row r="284" spans="1:64" ht="12" customHeight="1" x14ac:dyDescent="0.2">
      <c r="AB284" s="23"/>
      <c r="AC284" s="23"/>
      <c r="AD284" s="23"/>
      <c r="AE284" s="23"/>
      <c r="AF284" s="23"/>
      <c r="AG284" s="23"/>
      <c r="AH284" s="27" t="s">
        <v>1</v>
      </c>
      <c r="AI284" s="27"/>
      <c r="AJ284" s="27"/>
      <c r="AK284" s="27"/>
      <c r="AL284" s="27"/>
      <c r="AM284" s="27"/>
      <c r="AN284" s="27"/>
      <c r="AO284" s="27"/>
      <c r="AP284" s="27"/>
      <c r="AQ284" s="23"/>
      <c r="AR284" s="23"/>
      <c r="AS284" s="23"/>
      <c r="AT284" s="23"/>
      <c r="AU284" s="27" t="s">
        <v>160</v>
      </c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</row>
  </sheetData>
  <mergeCells count="2025"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BJ202:BL202"/>
    <mergeCell ref="AR202:AT202"/>
    <mergeCell ref="AU202:AW202"/>
    <mergeCell ref="AX202:AZ202"/>
    <mergeCell ref="BA202:BC202"/>
    <mergeCell ref="BD202:BF202"/>
    <mergeCell ref="BG202:BI202"/>
    <mergeCell ref="BJ201:BL201"/>
    <mergeCell ref="A202:C202"/>
    <mergeCell ref="D202:V202"/>
    <mergeCell ref="W202:Y202"/>
    <mergeCell ref="Z202:AB202"/>
    <mergeCell ref="AC202:AE202"/>
    <mergeCell ref="AF202:AH202"/>
    <mergeCell ref="AI202:AK202"/>
    <mergeCell ref="AL202:AN202"/>
    <mergeCell ref="AO202:AQ202"/>
    <mergeCell ref="AR201:AT201"/>
    <mergeCell ref="AU201:AW201"/>
    <mergeCell ref="AX201:AZ201"/>
    <mergeCell ref="BA201:BC201"/>
    <mergeCell ref="BD201:BF201"/>
    <mergeCell ref="BG201:BI201"/>
    <mergeCell ref="BJ200:BL200"/>
    <mergeCell ref="A201:C201"/>
    <mergeCell ref="D201:V201"/>
    <mergeCell ref="W201:Y201"/>
    <mergeCell ref="Z201:AB201"/>
    <mergeCell ref="AC201:AE201"/>
    <mergeCell ref="AF201:AH201"/>
    <mergeCell ref="AI201:AK201"/>
    <mergeCell ref="AL201:AN201"/>
    <mergeCell ref="AO201:AQ201"/>
    <mergeCell ref="AR200:AT200"/>
    <mergeCell ref="AU200:AW200"/>
    <mergeCell ref="AX200:AZ200"/>
    <mergeCell ref="BA200:BC200"/>
    <mergeCell ref="BD200:BF200"/>
    <mergeCell ref="BG200:BI200"/>
    <mergeCell ref="BJ199:BL199"/>
    <mergeCell ref="A200:C200"/>
    <mergeCell ref="D200:V200"/>
    <mergeCell ref="W200:Y200"/>
    <mergeCell ref="Z200:AB200"/>
    <mergeCell ref="AC200:AE200"/>
    <mergeCell ref="AF200:AH200"/>
    <mergeCell ref="AI200:AK200"/>
    <mergeCell ref="AL200:AN200"/>
    <mergeCell ref="AO200:AQ200"/>
    <mergeCell ref="AR199:AT199"/>
    <mergeCell ref="AU199:AW199"/>
    <mergeCell ref="AX199:AZ199"/>
    <mergeCell ref="BA199:BC199"/>
    <mergeCell ref="BD199:BF199"/>
    <mergeCell ref="BG199:BI199"/>
    <mergeCell ref="BJ198:BL198"/>
    <mergeCell ref="A199:C199"/>
    <mergeCell ref="D199:V199"/>
    <mergeCell ref="W199:Y199"/>
    <mergeCell ref="Z199:AB199"/>
    <mergeCell ref="AC199:AE199"/>
    <mergeCell ref="AF199:AH199"/>
    <mergeCell ref="AI199:AK199"/>
    <mergeCell ref="AL199:AN199"/>
    <mergeCell ref="AO199:AQ199"/>
    <mergeCell ref="AR198:AT198"/>
    <mergeCell ref="AU198:AW198"/>
    <mergeCell ref="AX198:AZ198"/>
    <mergeCell ref="BA198:BC198"/>
    <mergeCell ref="BD198:BF198"/>
    <mergeCell ref="BG198:BI198"/>
    <mergeCell ref="BJ197:BL197"/>
    <mergeCell ref="A198:C198"/>
    <mergeCell ref="D198:V198"/>
    <mergeCell ref="W198:Y198"/>
    <mergeCell ref="Z198:AB198"/>
    <mergeCell ref="AC198:AE198"/>
    <mergeCell ref="AF198:AH198"/>
    <mergeCell ref="AI198:AK198"/>
    <mergeCell ref="AL198:AN198"/>
    <mergeCell ref="AO198:AQ198"/>
    <mergeCell ref="AR197:AT197"/>
    <mergeCell ref="AU197:AW197"/>
    <mergeCell ref="AX197:AZ197"/>
    <mergeCell ref="BA197:BC197"/>
    <mergeCell ref="BD197:BF197"/>
    <mergeCell ref="BG197:BI197"/>
    <mergeCell ref="A197:C197"/>
    <mergeCell ref="D197:V197"/>
    <mergeCell ref="W197:Y197"/>
    <mergeCell ref="Z197:AB197"/>
    <mergeCell ref="AC197:AE197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Z178:AD178"/>
    <mergeCell ref="AE178:AI178"/>
    <mergeCell ref="AJ178:AN178"/>
    <mergeCell ref="AO178:AS178"/>
    <mergeCell ref="AT178:AX178"/>
    <mergeCell ref="AY178:BC178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V153:AE153"/>
    <mergeCell ref="AF153:AJ153"/>
    <mergeCell ref="AK153:AO153"/>
    <mergeCell ref="AP153:AT153"/>
    <mergeCell ref="AU153:AY153"/>
    <mergeCell ref="AZ153:BD153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D118:BH118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A116:C116"/>
    <mergeCell ref="D116:T116"/>
    <mergeCell ref="U116:Y116"/>
    <mergeCell ref="Z116:AD116"/>
    <mergeCell ref="AE116:AI116"/>
    <mergeCell ref="BU107:BY107"/>
    <mergeCell ref="AS107:AW107"/>
    <mergeCell ref="AX107:BA107"/>
    <mergeCell ref="BB107:BF107"/>
    <mergeCell ref="BG107:BK107"/>
    <mergeCell ref="BL107:BP107"/>
    <mergeCell ref="BQ107:BT107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BG86:BK86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3:AA283"/>
    <mergeCell ref="AH283:AP283"/>
    <mergeCell ref="AU283:BF283"/>
    <mergeCell ref="AH284:AP284"/>
    <mergeCell ref="AU284:BF284"/>
    <mergeCell ref="A31:D31"/>
    <mergeCell ref="E31:T31"/>
    <mergeCell ref="U31:Y31"/>
    <mergeCell ref="Z31:AD31"/>
    <mergeCell ref="AE31:AH31"/>
    <mergeCell ref="A276:BL276"/>
    <mergeCell ref="A280:AA280"/>
    <mergeCell ref="AH280:AP280"/>
    <mergeCell ref="AU280:BF280"/>
    <mergeCell ref="AH281:AP281"/>
    <mergeCell ref="AU281:BF281"/>
    <mergeCell ref="AW268:BD268"/>
    <mergeCell ref="BE268:BL268"/>
    <mergeCell ref="A270:BL270"/>
    <mergeCell ref="A271:BL271"/>
    <mergeCell ref="A274:BL274"/>
    <mergeCell ref="A275:BL275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267:F267"/>
    <mergeCell ref="G267:S267"/>
    <mergeCell ref="T267:Y267"/>
    <mergeCell ref="Z267:AD267"/>
    <mergeCell ref="AE267:AJ267"/>
    <mergeCell ref="AK267:AP267"/>
    <mergeCell ref="BE264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BE266:BL266"/>
    <mergeCell ref="A262:BL262"/>
    <mergeCell ref="A263:BL263"/>
    <mergeCell ref="A264:F265"/>
    <mergeCell ref="G264:S265"/>
    <mergeCell ref="T264:Y265"/>
    <mergeCell ref="Z264:AD265"/>
    <mergeCell ref="AE264:AJ265"/>
    <mergeCell ref="AK264:AP265"/>
    <mergeCell ref="AQ264:AV265"/>
    <mergeCell ref="AW264:BD265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T248:AW249"/>
    <mergeCell ref="AX248:BG248"/>
    <mergeCell ref="BH248:BL249"/>
    <mergeCell ref="Z249:AD249"/>
    <mergeCell ref="AE249:AI249"/>
    <mergeCell ref="AX249:BB249"/>
    <mergeCell ref="BC249:BG249"/>
    <mergeCell ref="A246:BL246"/>
    <mergeCell ref="A247:F249"/>
    <mergeCell ref="G247:P249"/>
    <mergeCell ref="Q247:AN247"/>
    <mergeCell ref="AO247:BL247"/>
    <mergeCell ref="Q248:U249"/>
    <mergeCell ref="V248:Y249"/>
    <mergeCell ref="Z248:AI248"/>
    <mergeCell ref="AJ248:AN249"/>
    <mergeCell ref="AO248:AS249"/>
    <mergeCell ref="AK243:AP243"/>
    <mergeCell ref="AQ243:AV243"/>
    <mergeCell ref="AW243:BA243"/>
    <mergeCell ref="BB243:BF243"/>
    <mergeCell ref="BG243:BL243"/>
    <mergeCell ref="A245:BL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9:BS229"/>
    <mergeCell ref="A232:BL232"/>
    <mergeCell ref="A233:BL233"/>
    <mergeCell ref="A236:BL236"/>
    <mergeCell ref="A237:BL237"/>
    <mergeCell ref="A238:BL238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196:BC196"/>
    <mergeCell ref="BD196:BF196"/>
    <mergeCell ref="BG196:BI196"/>
    <mergeCell ref="BJ196:BL196"/>
    <mergeCell ref="A205:BL205"/>
    <mergeCell ref="A206:BS206"/>
    <mergeCell ref="AF197:AH197"/>
    <mergeCell ref="AI197:AK197"/>
    <mergeCell ref="AL197:AN197"/>
    <mergeCell ref="AO197:AQ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194:C194"/>
    <mergeCell ref="D194:V194"/>
    <mergeCell ref="W194:Y194"/>
    <mergeCell ref="Z194:AB194"/>
    <mergeCell ref="AC194:AE194"/>
    <mergeCell ref="AF194:AH194"/>
    <mergeCell ref="BJ192:BL193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1:C193"/>
    <mergeCell ref="D191:V193"/>
    <mergeCell ref="W191:AH191"/>
    <mergeCell ref="AI191:AT191"/>
    <mergeCell ref="AU191:AZ191"/>
    <mergeCell ref="BA191:BF191"/>
    <mergeCell ref="AT176:AX176"/>
    <mergeCell ref="AY176:BC176"/>
    <mergeCell ref="BD176:BH176"/>
    <mergeCell ref="BI176:BM176"/>
    <mergeCell ref="BN176:BR176"/>
    <mergeCell ref="A190:BL190"/>
    <mergeCell ref="BI177:BM177"/>
    <mergeCell ref="BN177:BR177"/>
    <mergeCell ref="A178:T178"/>
    <mergeCell ref="U178:Y178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1:AT151"/>
    <mergeCell ref="AU151:AY151"/>
    <mergeCell ref="AZ151:BD151"/>
    <mergeCell ref="BE151:BI151"/>
    <mergeCell ref="A170:BL170"/>
    <mergeCell ref="A171:BR171"/>
    <mergeCell ref="BE152:BI152"/>
    <mergeCell ref="A153:C153"/>
    <mergeCell ref="D153:P153"/>
    <mergeCell ref="Q153:U153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27:BX127"/>
    <mergeCell ref="A146:BL146"/>
    <mergeCell ref="A147:C148"/>
    <mergeCell ref="D147:P148"/>
    <mergeCell ref="Q147:U148"/>
    <mergeCell ref="V147:AE148"/>
    <mergeCell ref="AF147:AT147"/>
    <mergeCell ref="AU147:BI147"/>
    <mergeCell ref="AF148:AJ148"/>
    <mergeCell ref="AK148:AO14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5:AS115"/>
    <mergeCell ref="AT115:AX115"/>
    <mergeCell ref="AY115:BC115"/>
    <mergeCell ref="BD115:BH115"/>
    <mergeCell ref="A121:BL121"/>
    <mergeCell ref="A122:BL122"/>
    <mergeCell ref="AJ116:AN116"/>
    <mergeCell ref="AO116:AS116"/>
    <mergeCell ref="AT116:AX116"/>
    <mergeCell ref="AY116:BC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4:BT104"/>
    <mergeCell ref="BU104:BY104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8:AV78"/>
    <mergeCell ref="AW78:BA78"/>
    <mergeCell ref="BB78:BF78"/>
    <mergeCell ref="BG78:BK78"/>
    <mergeCell ref="A88:BL88"/>
    <mergeCell ref="A89:BK89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4:BY54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96 A115">
    <cfRule type="cellIs" dxfId="405" priority="88" stopIfTrue="1" operator="equal">
      <formula>A103</formula>
    </cfRule>
  </conditionalFormatting>
  <conditionalFormatting sqref="A127:C127 A151:C151">
    <cfRule type="cellIs" dxfId="404" priority="89" stopIfTrue="1" operator="equal">
      <formula>A126</formula>
    </cfRule>
    <cfRule type="cellIs" dxfId="403" priority="90" stopIfTrue="1" operator="equal">
      <formula>0</formula>
    </cfRule>
  </conditionalFormatting>
  <conditionalFormatting sqref="A105">
    <cfRule type="cellIs" dxfId="402" priority="87" stopIfTrue="1" operator="equal">
      <formula>A104</formula>
    </cfRule>
  </conditionalFormatting>
  <conditionalFormatting sqref="A106">
    <cfRule type="cellIs" dxfId="401" priority="86" stopIfTrue="1" operator="equal">
      <formula>A105</formula>
    </cfRule>
  </conditionalFormatting>
  <conditionalFormatting sqref="A107">
    <cfRule type="cellIs" dxfId="400" priority="85" stopIfTrue="1" operator="equal">
      <formula>A106</formula>
    </cfRule>
  </conditionalFormatting>
  <conditionalFormatting sqref="A119">
    <cfRule type="cellIs" dxfId="399" priority="137" stopIfTrue="1" operator="equal">
      <formula>A115</formula>
    </cfRule>
  </conditionalFormatting>
  <conditionalFormatting sqref="A116">
    <cfRule type="cellIs" dxfId="398" priority="83" stopIfTrue="1" operator="equal">
      <formula>A115</formula>
    </cfRule>
  </conditionalFormatting>
  <conditionalFormatting sqref="A117">
    <cfRule type="cellIs" dxfId="397" priority="82" stopIfTrue="1" operator="equal">
      <formula>A116</formula>
    </cfRule>
  </conditionalFormatting>
  <conditionalFormatting sqref="A118">
    <cfRule type="cellIs" dxfId="396" priority="81" stopIfTrue="1" operator="equal">
      <formula>A117</formula>
    </cfRule>
  </conditionalFormatting>
  <conditionalFormatting sqref="A197">
    <cfRule type="cellIs" dxfId="395" priority="7" stopIfTrue="1" operator="equal">
      <formula>A196</formula>
    </cfRule>
  </conditionalFormatting>
  <conditionalFormatting sqref="A128:C128">
    <cfRule type="cellIs" dxfId="394" priority="78" stopIfTrue="1" operator="equal">
      <formula>A127</formula>
    </cfRule>
    <cfRule type="cellIs" dxfId="393" priority="79" stopIfTrue="1" operator="equal">
      <formula>0</formula>
    </cfRule>
  </conditionalFormatting>
  <conditionalFormatting sqref="A129:C129">
    <cfRule type="cellIs" dxfId="392" priority="76" stopIfTrue="1" operator="equal">
      <formula>A128</formula>
    </cfRule>
    <cfRule type="cellIs" dxfId="391" priority="77" stopIfTrue="1" operator="equal">
      <formula>0</formula>
    </cfRule>
  </conditionalFormatting>
  <conditionalFormatting sqref="A130:C130">
    <cfRule type="cellIs" dxfId="390" priority="74" stopIfTrue="1" operator="equal">
      <formula>A129</formula>
    </cfRule>
    <cfRule type="cellIs" dxfId="389" priority="75" stopIfTrue="1" operator="equal">
      <formula>0</formula>
    </cfRule>
  </conditionalFormatting>
  <conditionalFormatting sqref="A131:C131">
    <cfRule type="cellIs" dxfId="388" priority="72" stopIfTrue="1" operator="equal">
      <formula>A130</formula>
    </cfRule>
    <cfRule type="cellIs" dxfId="387" priority="73" stopIfTrue="1" operator="equal">
      <formula>0</formula>
    </cfRule>
  </conditionalFormatting>
  <conditionalFormatting sqref="A132:C132">
    <cfRule type="cellIs" dxfId="386" priority="70" stopIfTrue="1" operator="equal">
      <formula>A131</formula>
    </cfRule>
    <cfRule type="cellIs" dxfId="385" priority="71" stopIfTrue="1" operator="equal">
      <formula>0</formula>
    </cfRule>
  </conditionalFormatting>
  <conditionalFormatting sqref="A133:C133">
    <cfRule type="cellIs" dxfId="384" priority="68" stopIfTrue="1" operator="equal">
      <formula>A132</formula>
    </cfRule>
    <cfRule type="cellIs" dxfId="383" priority="69" stopIfTrue="1" operator="equal">
      <formula>0</formula>
    </cfRule>
  </conditionalFormatting>
  <conditionalFormatting sqref="A134:C134">
    <cfRule type="cellIs" dxfId="382" priority="66" stopIfTrue="1" operator="equal">
      <formula>A133</formula>
    </cfRule>
    <cfRule type="cellIs" dxfId="381" priority="67" stopIfTrue="1" operator="equal">
      <formula>0</formula>
    </cfRule>
  </conditionalFormatting>
  <conditionalFormatting sqref="A135:C135">
    <cfRule type="cellIs" dxfId="380" priority="64" stopIfTrue="1" operator="equal">
      <formula>A134</formula>
    </cfRule>
    <cfRule type="cellIs" dxfId="379" priority="65" stopIfTrue="1" operator="equal">
      <formula>0</formula>
    </cfRule>
  </conditionalFormatting>
  <conditionalFormatting sqref="A136:C136">
    <cfRule type="cellIs" dxfId="378" priority="62" stopIfTrue="1" operator="equal">
      <formula>A135</formula>
    </cfRule>
    <cfRule type="cellIs" dxfId="377" priority="63" stopIfTrue="1" operator="equal">
      <formula>0</formula>
    </cfRule>
  </conditionalFormatting>
  <conditionalFormatting sqref="A137:C137">
    <cfRule type="cellIs" dxfId="376" priority="60" stopIfTrue="1" operator="equal">
      <formula>A136</formula>
    </cfRule>
    <cfRule type="cellIs" dxfId="375" priority="61" stopIfTrue="1" operator="equal">
      <formula>0</formula>
    </cfRule>
  </conditionalFormatting>
  <conditionalFormatting sqref="A138:C138">
    <cfRule type="cellIs" dxfId="374" priority="58" stopIfTrue="1" operator="equal">
      <formula>A137</formula>
    </cfRule>
    <cfRule type="cellIs" dxfId="373" priority="59" stopIfTrue="1" operator="equal">
      <formula>0</formula>
    </cfRule>
  </conditionalFormatting>
  <conditionalFormatting sqref="A139:C139">
    <cfRule type="cellIs" dxfId="372" priority="56" stopIfTrue="1" operator="equal">
      <formula>A138</formula>
    </cfRule>
    <cfRule type="cellIs" dxfId="371" priority="57" stopIfTrue="1" operator="equal">
      <formula>0</formula>
    </cfRule>
  </conditionalFormatting>
  <conditionalFormatting sqref="A140:C140">
    <cfRule type="cellIs" dxfId="370" priority="54" stopIfTrue="1" operator="equal">
      <formula>A139</formula>
    </cfRule>
    <cfRule type="cellIs" dxfId="369" priority="55" stopIfTrue="1" operator="equal">
      <formula>0</formula>
    </cfRule>
  </conditionalFormatting>
  <conditionalFormatting sqref="A141:C141">
    <cfRule type="cellIs" dxfId="368" priority="52" stopIfTrue="1" operator="equal">
      <formula>A140</formula>
    </cfRule>
    <cfRule type="cellIs" dxfId="367" priority="53" stopIfTrue="1" operator="equal">
      <formula>0</formula>
    </cfRule>
  </conditionalFormatting>
  <conditionalFormatting sqref="A142:C142">
    <cfRule type="cellIs" dxfId="366" priority="50" stopIfTrue="1" operator="equal">
      <formula>A141</formula>
    </cfRule>
    <cfRule type="cellIs" dxfId="365" priority="51" stopIfTrue="1" operator="equal">
      <formula>0</formula>
    </cfRule>
  </conditionalFormatting>
  <conditionalFormatting sqref="A143:C143">
    <cfRule type="cellIs" dxfId="364" priority="48" stopIfTrue="1" operator="equal">
      <formula>A142</formula>
    </cfRule>
    <cfRule type="cellIs" dxfId="363" priority="49" stopIfTrue="1" operator="equal">
      <formula>0</formula>
    </cfRule>
  </conditionalFormatting>
  <conditionalFormatting sqref="A144:C144">
    <cfRule type="cellIs" dxfId="362" priority="46" stopIfTrue="1" operator="equal">
      <formula>A143</formula>
    </cfRule>
    <cfRule type="cellIs" dxfId="361" priority="47" stopIfTrue="1" operator="equal">
      <formula>0</formula>
    </cfRule>
  </conditionalFormatting>
  <conditionalFormatting sqref="A152:C152">
    <cfRule type="cellIs" dxfId="360" priority="42" stopIfTrue="1" operator="equal">
      <formula>A151</formula>
    </cfRule>
    <cfRule type="cellIs" dxfId="359" priority="43" stopIfTrue="1" operator="equal">
      <formula>0</formula>
    </cfRule>
  </conditionalFormatting>
  <conditionalFormatting sqref="A153:C153">
    <cfRule type="cellIs" dxfId="358" priority="40" stopIfTrue="1" operator="equal">
      <formula>A152</formula>
    </cfRule>
    <cfRule type="cellIs" dxfId="357" priority="41" stopIfTrue="1" operator="equal">
      <formula>0</formula>
    </cfRule>
  </conditionalFormatting>
  <conditionalFormatting sqref="A154:C154">
    <cfRule type="cellIs" dxfId="356" priority="38" stopIfTrue="1" operator="equal">
      <formula>A153</formula>
    </cfRule>
    <cfRule type="cellIs" dxfId="355" priority="39" stopIfTrue="1" operator="equal">
      <formula>0</formula>
    </cfRule>
  </conditionalFormatting>
  <conditionalFormatting sqref="A155:C155">
    <cfRule type="cellIs" dxfId="354" priority="36" stopIfTrue="1" operator="equal">
      <formula>A154</formula>
    </cfRule>
    <cfRule type="cellIs" dxfId="353" priority="37" stopIfTrue="1" operator="equal">
      <formula>0</formula>
    </cfRule>
  </conditionalFormatting>
  <conditionalFormatting sqref="A156:C156">
    <cfRule type="cellIs" dxfId="352" priority="34" stopIfTrue="1" operator="equal">
      <formula>A155</formula>
    </cfRule>
    <cfRule type="cellIs" dxfId="351" priority="35" stopIfTrue="1" operator="equal">
      <formula>0</formula>
    </cfRule>
  </conditionalFormatting>
  <conditionalFormatting sqref="A157:C157">
    <cfRule type="cellIs" dxfId="350" priority="32" stopIfTrue="1" operator="equal">
      <formula>A156</formula>
    </cfRule>
    <cfRule type="cellIs" dxfId="349" priority="33" stopIfTrue="1" operator="equal">
      <formula>0</formula>
    </cfRule>
  </conditionalFormatting>
  <conditionalFormatting sqref="A158:C158">
    <cfRule type="cellIs" dxfId="348" priority="30" stopIfTrue="1" operator="equal">
      <formula>A157</formula>
    </cfRule>
    <cfRule type="cellIs" dxfId="347" priority="31" stopIfTrue="1" operator="equal">
      <formula>0</formula>
    </cfRule>
  </conditionalFormatting>
  <conditionalFormatting sqref="A159:C159">
    <cfRule type="cellIs" dxfId="346" priority="28" stopIfTrue="1" operator="equal">
      <formula>A158</formula>
    </cfRule>
    <cfRule type="cellIs" dxfId="345" priority="29" stopIfTrue="1" operator="equal">
      <formula>0</formula>
    </cfRule>
  </conditionalFormatting>
  <conditionalFormatting sqref="A160:C160">
    <cfRule type="cellIs" dxfId="344" priority="26" stopIfTrue="1" operator="equal">
      <formula>A159</formula>
    </cfRule>
    <cfRule type="cellIs" dxfId="343" priority="27" stopIfTrue="1" operator="equal">
      <formula>0</formula>
    </cfRule>
  </conditionalFormatting>
  <conditionalFormatting sqref="A161:C161">
    <cfRule type="cellIs" dxfId="342" priority="24" stopIfTrue="1" operator="equal">
      <formula>A160</formula>
    </cfRule>
    <cfRule type="cellIs" dxfId="341" priority="25" stopIfTrue="1" operator="equal">
      <formula>0</formula>
    </cfRule>
  </conditionalFormatting>
  <conditionalFormatting sqref="A162:C162">
    <cfRule type="cellIs" dxfId="340" priority="22" stopIfTrue="1" operator="equal">
      <formula>A161</formula>
    </cfRule>
    <cfRule type="cellIs" dxfId="339" priority="23" stopIfTrue="1" operator="equal">
      <formula>0</formula>
    </cfRule>
  </conditionalFormatting>
  <conditionalFormatting sqref="A163:C163">
    <cfRule type="cellIs" dxfId="338" priority="20" stopIfTrue="1" operator="equal">
      <formula>A162</formula>
    </cfRule>
    <cfRule type="cellIs" dxfId="337" priority="21" stopIfTrue="1" operator="equal">
      <formula>0</formula>
    </cfRule>
  </conditionalFormatting>
  <conditionalFormatting sqref="A164:C164">
    <cfRule type="cellIs" dxfId="336" priority="18" stopIfTrue="1" operator="equal">
      <formula>A163</formula>
    </cfRule>
    <cfRule type="cellIs" dxfId="335" priority="19" stopIfTrue="1" operator="equal">
      <formula>0</formula>
    </cfRule>
  </conditionalFormatting>
  <conditionalFormatting sqref="A165:C165">
    <cfRule type="cellIs" dxfId="334" priority="16" stopIfTrue="1" operator="equal">
      <formula>A164</formula>
    </cfRule>
    <cfRule type="cellIs" dxfId="333" priority="17" stopIfTrue="1" operator="equal">
      <formula>0</formula>
    </cfRule>
  </conditionalFormatting>
  <conditionalFormatting sqref="A166:C166">
    <cfRule type="cellIs" dxfId="332" priority="14" stopIfTrue="1" operator="equal">
      <formula>A165</formula>
    </cfRule>
    <cfRule type="cellIs" dxfId="331" priority="15" stopIfTrue="1" operator="equal">
      <formula>0</formula>
    </cfRule>
  </conditionalFormatting>
  <conditionalFormatting sqref="A167:C167">
    <cfRule type="cellIs" dxfId="330" priority="12" stopIfTrue="1" operator="equal">
      <formula>A166</formula>
    </cfRule>
    <cfRule type="cellIs" dxfId="329" priority="13" stopIfTrue="1" operator="equal">
      <formula>0</formula>
    </cfRule>
  </conditionalFormatting>
  <conditionalFormatting sqref="A168:C168">
    <cfRule type="cellIs" dxfId="328" priority="10" stopIfTrue="1" operator="equal">
      <formula>A167</formula>
    </cfRule>
    <cfRule type="cellIs" dxfId="327" priority="11" stopIfTrue="1" operator="equal">
      <formula>0</formula>
    </cfRule>
  </conditionalFormatting>
  <conditionalFormatting sqref="A198">
    <cfRule type="cellIs" dxfId="326" priority="6" stopIfTrue="1" operator="equal">
      <formula>A197</formula>
    </cfRule>
  </conditionalFormatting>
  <conditionalFormatting sqref="A199">
    <cfRule type="cellIs" dxfId="325" priority="5" stopIfTrue="1" operator="equal">
      <formula>A198</formula>
    </cfRule>
  </conditionalFormatting>
  <conditionalFormatting sqref="A200">
    <cfRule type="cellIs" dxfId="324" priority="4" stopIfTrue="1" operator="equal">
      <formula>A199</formula>
    </cfRule>
  </conditionalFormatting>
  <conditionalFormatting sqref="A201">
    <cfRule type="cellIs" dxfId="323" priority="3" stopIfTrue="1" operator="equal">
      <formula>A200</formula>
    </cfRule>
  </conditionalFormatting>
  <conditionalFormatting sqref="A202">
    <cfRule type="cellIs" dxfId="322" priority="2" stopIfTrue="1" operator="equal">
      <formula>A201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317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318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319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320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30" customHeight="1" x14ac:dyDescent="0.2">
      <c r="A15" s="125" t="s">
        <v>314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315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0" customHeight="1" x14ac:dyDescent="0.2">
      <c r="A21" s="125" t="s">
        <v>316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6320978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6320978</v>
      </c>
      <c r="BV30" s="98"/>
      <c r="BW30" s="98"/>
      <c r="BX30" s="98"/>
      <c r="BY30" s="99"/>
      <c r="CA30" s="100" t="s">
        <v>22</v>
      </c>
    </row>
    <row r="31" spans="1:79" s="100" customFormat="1" ht="25.5" customHeight="1" x14ac:dyDescent="0.2">
      <c r="A31" s="90"/>
      <c r="B31" s="91"/>
      <c r="C31" s="91"/>
      <c r="D31" s="92"/>
      <c r="E31" s="93" t="s">
        <v>258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0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0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0</v>
      </c>
      <c r="AT31" s="98"/>
      <c r="AU31" s="98"/>
      <c r="AV31" s="98"/>
      <c r="AW31" s="99"/>
      <c r="AX31" s="97">
        <v>0</v>
      </c>
      <c r="AY31" s="98"/>
      <c r="AZ31" s="98"/>
      <c r="BA31" s="99"/>
      <c r="BB31" s="97">
        <f>IF(ISNUMBER(AN31),AN31,0)+IF(ISNUMBER(AS31),AS31,0)</f>
        <v>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265137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265137</v>
      </c>
      <c r="BV31" s="98"/>
      <c r="BW31" s="98"/>
      <c r="BX31" s="98"/>
      <c r="BY31" s="99"/>
    </row>
    <row r="32" spans="1:79" s="100" customFormat="1" ht="25.5" customHeight="1" x14ac:dyDescent="0.2">
      <c r="A32" s="90">
        <v>25010100</v>
      </c>
      <c r="B32" s="91"/>
      <c r="C32" s="91"/>
      <c r="D32" s="92"/>
      <c r="E32" s="93" t="s">
        <v>301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0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0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0</v>
      </c>
      <c r="AT32" s="98"/>
      <c r="AU32" s="98"/>
      <c r="AV32" s="98"/>
      <c r="AW32" s="99"/>
      <c r="AX32" s="97">
        <v>0</v>
      </c>
      <c r="AY32" s="98"/>
      <c r="AZ32" s="98"/>
      <c r="BA32" s="99"/>
      <c r="BB32" s="97">
        <f>IF(ISNUMBER(AN32),AN32,0)+IF(ISNUMBER(AS32),AS32,0)</f>
        <v>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265137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265137</v>
      </c>
      <c r="BV32" s="98"/>
      <c r="BW32" s="98"/>
      <c r="BX32" s="98"/>
      <c r="BY32" s="99"/>
    </row>
    <row r="33" spans="1:79" s="6" customFormat="1" ht="12.75" customHeight="1" x14ac:dyDescent="0.2">
      <c r="A33" s="88"/>
      <c r="B33" s="86"/>
      <c r="C33" s="86"/>
      <c r="D33" s="87"/>
      <c r="E33" s="101" t="s">
        <v>147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04">
        <v>0</v>
      </c>
      <c r="V33" s="104"/>
      <c r="W33" s="104"/>
      <c r="X33" s="104"/>
      <c r="Y33" s="104"/>
      <c r="Z33" s="104">
        <v>0</v>
      </c>
      <c r="AA33" s="104"/>
      <c r="AB33" s="104"/>
      <c r="AC33" s="104"/>
      <c r="AD33" s="104"/>
      <c r="AE33" s="105">
        <v>0</v>
      </c>
      <c r="AF33" s="106"/>
      <c r="AG33" s="106"/>
      <c r="AH33" s="107"/>
      <c r="AI33" s="105">
        <f>IF(ISNUMBER(U33),U33,0)+IF(ISNUMBER(Z33),Z33,0)</f>
        <v>0</v>
      </c>
      <c r="AJ33" s="106"/>
      <c r="AK33" s="106"/>
      <c r="AL33" s="106"/>
      <c r="AM33" s="107"/>
      <c r="AN33" s="105">
        <v>0</v>
      </c>
      <c r="AO33" s="106"/>
      <c r="AP33" s="106"/>
      <c r="AQ33" s="106"/>
      <c r="AR33" s="107"/>
      <c r="AS33" s="105">
        <v>0</v>
      </c>
      <c r="AT33" s="106"/>
      <c r="AU33" s="106"/>
      <c r="AV33" s="106"/>
      <c r="AW33" s="107"/>
      <c r="AX33" s="105">
        <v>0</v>
      </c>
      <c r="AY33" s="106"/>
      <c r="AZ33" s="106"/>
      <c r="BA33" s="107"/>
      <c r="BB33" s="105">
        <f>IF(ISNUMBER(AN33),AN33,0)+IF(ISNUMBER(AS33),AS33,0)</f>
        <v>0</v>
      </c>
      <c r="BC33" s="106"/>
      <c r="BD33" s="106"/>
      <c r="BE33" s="106"/>
      <c r="BF33" s="107"/>
      <c r="BG33" s="105">
        <v>6320978</v>
      </c>
      <c r="BH33" s="106"/>
      <c r="BI33" s="106"/>
      <c r="BJ33" s="106"/>
      <c r="BK33" s="107"/>
      <c r="BL33" s="105">
        <v>265137</v>
      </c>
      <c r="BM33" s="106"/>
      <c r="BN33" s="106"/>
      <c r="BO33" s="106"/>
      <c r="BP33" s="107"/>
      <c r="BQ33" s="105">
        <v>0</v>
      </c>
      <c r="BR33" s="106"/>
      <c r="BS33" s="106"/>
      <c r="BT33" s="107"/>
      <c r="BU33" s="105">
        <f>IF(ISNUMBER(BG33),BG33,0)+IF(ISNUMBER(BL33),BL33,0)</f>
        <v>6586115</v>
      </c>
      <c r="BV33" s="106"/>
      <c r="BW33" s="106"/>
      <c r="BX33" s="106"/>
      <c r="BY33" s="107"/>
    </row>
    <row r="35" spans="1:79" ht="14.25" customHeight="1" x14ac:dyDescent="0.2">
      <c r="A35" s="58" t="s">
        <v>241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215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2" t="s">
        <v>2</v>
      </c>
      <c r="B37" s="63"/>
      <c r="C37" s="63"/>
      <c r="D37" s="64"/>
      <c r="E37" s="62" t="s">
        <v>19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30" t="s">
        <v>237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242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100" customFormat="1" ht="12.75" customHeight="1" x14ac:dyDescent="0.2">
      <c r="A41" s="90"/>
      <c r="B41" s="91"/>
      <c r="C41" s="91"/>
      <c r="D41" s="92"/>
      <c r="E41" s="93" t="s">
        <v>172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7">
        <v>6794101</v>
      </c>
      <c r="Y41" s="98"/>
      <c r="Z41" s="98"/>
      <c r="AA41" s="98"/>
      <c r="AB41" s="99"/>
      <c r="AC41" s="97" t="s">
        <v>173</v>
      </c>
      <c r="AD41" s="98"/>
      <c r="AE41" s="98"/>
      <c r="AF41" s="98"/>
      <c r="AG41" s="99"/>
      <c r="AH41" s="97" t="s">
        <v>173</v>
      </c>
      <c r="AI41" s="98"/>
      <c r="AJ41" s="98"/>
      <c r="AK41" s="98"/>
      <c r="AL41" s="99"/>
      <c r="AM41" s="97">
        <f>IF(ISNUMBER(X41),X41,0)+IF(ISNUMBER(AC41),AC41,0)</f>
        <v>6794101</v>
      </c>
      <c r="AN41" s="98"/>
      <c r="AO41" s="98"/>
      <c r="AP41" s="98"/>
      <c r="AQ41" s="99"/>
      <c r="AR41" s="97">
        <v>7252165</v>
      </c>
      <c r="AS41" s="98"/>
      <c r="AT41" s="98"/>
      <c r="AU41" s="98"/>
      <c r="AV41" s="99"/>
      <c r="AW41" s="97" t="s">
        <v>173</v>
      </c>
      <c r="AX41" s="98"/>
      <c r="AY41" s="98"/>
      <c r="AZ41" s="98"/>
      <c r="BA41" s="99"/>
      <c r="BB41" s="97" t="s">
        <v>173</v>
      </c>
      <c r="BC41" s="98"/>
      <c r="BD41" s="98"/>
      <c r="BE41" s="98"/>
      <c r="BF41" s="99"/>
      <c r="BG41" s="96">
        <f>IF(ISNUMBER(AR41),AR41,0)+IF(ISNUMBER(AW41),AW41,0)</f>
        <v>7252165</v>
      </c>
      <c r="BH41" s="96"/>
      <c r="BI41" s="96"/>
      <c r="BJ41" s="96"/>
      <c r="BK41" s="96"/>
      <c r="CA41" s="100" t="s">
        <v>24</v>
      </c>
    </row>
    <row r="42" spans="1:79" s="100" customFormat="1" ht="25.5" customHeight="1" x14ac:dyDescent="0.2">
      <c r="A42" s="90"/>
      <c r="B42" s="91"/>
      <c r="C42" s="91"/>
      <c r="D42" s="92"/>
      <c r="E42" s="93" t="s">
        <v>258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7" t="s">
        <v>173</v>
      </c>
      <c r="Y42" s="98"/>
      <c r="Z42" s="98"/>
      <c r="AA42" s="98"/>
      <c r="AB42" s="99"/>
      <c r="AC42" s="97">
        <v>286348</v>
      </c>
      <c r="AD42" s="98"/>
      <c r="AE42" s="98"/>
      <c r="AF42" s="98"/>
      <c r="AG42" s="99"/>
      <c r="AH42" s="97">
        <v>0</v>
      </c>
      <c r="AI42" s="98"/>
      <c r="AJ42" s="98"/>
      <c r="AK42" s="98"/>
      <c r="AL42" s="99"/>
      <c r="AM42" s="97">
        <f>IF(ISNUMBER(X42),X42,0)+IF(ISNUMBER(AC42),AC42,0)</f>
        <v>286348</v>
      </c>
      <c r="AN42" s="98"/>
      <c r="AO42" s="98"/>
      <c r="AP42" s="98"/>
      <c r="AQ42" s="99"/>
      <c r="AR42" s="97" t="s">
        <v>173</v>
      </c>
      <c r="AS42" s="98"/>
      <c r="AT42" s="98"/>
      <c r="AU42" s="98"/>
      <c r="AV42" s="99"/>
      <c r="AW42" s="97">
        <v>303815</v>
      </c>
      <c r="AX42" s="98"/>
      <c r="AY42" s="98"/>
      <c r="AZ42" s="98"/>
      <c r="BA42" s="99"/>
      <c r="BB42" s="97">
        <v>0</v>
      </c>
      <c r="BC42" s="98"/>
      <c r="BD42" s="98"/>
      <c r="BE42" s="98"/>
      <c r="BF42" s="99"/>
      <c r="BG42" s="96">
        <f>IF(ISNUMBER(AR42),AR42,0)+IF(ISNUMBER(AW42),AW42,0)</f>
        <v>303815</v>
      </c>
      <c r="BH42" s="96"/>
      <c r="BI42" s="96"/>
      <c r="BJ42" s="96"/>
      <c r="BK42" s="96"/>
    </row>
    <row r="43" spans="1:79" s="100" customFormat="1" ht="25.5" customHeight="1" x14ac:dyDescent="0.2">
      <c r="A43" s="90">
        <v>25010100</v>
      </c>
      <c r="B43" s="91"/>
      <c r="C43" s="91"/>
      <c r="D43" s="92"/>
      <c r="E43" s="93" t="s">
        <v>301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7" t="s">
        <v>173</v>
      </c>
      <c r="Y43" s="98"/>
      <c r="Z43" s="98"/>
      <c r="AA43" s="98"/>
      <c r="AB43" s="99"/>
      <c r="AC43" s="97">
        <v>286348</v>
      </c>
      <c r="AD43" s="98"/>
      <c r="AE43" s="98"/>
      <c r="AF43" s="98"/>
      <c r="AG43" s="99"/>
      <c r="AH43" s="97">
        <v>0</v>
      </c>
      <c r="AI43" s="98"/>
      <c r="AJ43" s="98"/>
      <c r="AK43" s="98"/>
      <c r="AL43" s="99"/>
      <c r="AM43" s="97">
        <f>IF(ISNUMBER(X43),X43,0)+IF(ISNUMBER(AC43),AC43,0)</f>
        <v>286348</v>
      </c>
      <c r="AN43" s="98"/>
      <c r="AO43" s="98"/>
      <c r="AP43" s="98"/>
      <c r="AQ43" s="99"/>
      <c r="AR43" s="97" t="s">
        <v>173</v>
      </c>
      <c r="AS43" s="98"/>
      <c r="AT43" s="98"/>
      <c r="AU43" s="98"/>
      <c r="AV43" s="99"/>
      <c r="AW43" s="97">
        <v>303815</v>
      </c>
      <c r="AX43" s="98"/>
      <c r="AY43" s="98"/>
      <c r="AZ43" s="98"/>
      <c r="BA43" s="99"/>
      <c r="BB43" s="97">
        <v>0</v>
      </c>
      <c r="BC43" s="98"/>
      <c r="BD43" s="98"/>
      <c r="BE43" s="98"/>
      <c r="BF43" s="99"/>
      <c r="BG43" s="96">
        <f>IF(ISNUMBER(AR43),AR43,0)+IF(ISNUMBER(AW43),AW43,0)</f>
        <v>303815</v>
      </c>
      <c r="BH43" s="96"/>
      <c r="BI43" s="96"/>
      <c r="BJ43" s="96"/>
      <c r="BK43" s="96"/>
    </row>
    <row r="44" spans="1:79" s="6" customFormat="1" ht="12.75" customHeight="1" x14ac:dyDescent="0.2">
      <c r="A44" s="88"/>
      <c r="B44" s="86"/>
      <c r="C44" s="86"/>
      <c r="D44" s="87"/>
      <c r="E44" s="101" t="s">
        <v>147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5">
        <v>6794101</v>
      </c>
      <c r="Y44" s="106"/>
      <c r="Z44" s="106"/>
      <c r="AA44" s="106"/>
      <c r="AB44" s="107"/>
      <c r="AC44" s="105">
        <v>286348</v>
      </c>
      <c r="AD44" s="106"/>
      <c r="AE44" s="106"/>
      <c r="AF44" s="106"/>
      <c r="AG44" s="107"/>
      <c r="AH44" s="105">
        <v>0</v>
      </c>
      <c r="AI44" s="106"/>
      <c r="AJ44" s="106"/>
      <c r="AK44" s="106"/>
      <c r="AL44" s="107"/>
      <c r="AM44" s="105">
        <f>IF(ISNUMBER(X44),X44,0)+IF(ISNUMBER(AC44),AC44,0)</f>
        <v>7080449</v>
      </c>
      <c r="AN44" s="106"/>
      <c r="AO44" s="106"/>
      <c r="AP44" s="106"/>
      <c r="AQ44" s="107"/>
      <c r="AR44" s="105">
        <v>7252165</v>
      </c>
      <c r="AS44" s="106"/>
      <c r="AT44" s="106"/>
      <c r="AU44" s="106"/>
      <c r="AV44" s="107"/>
      <c r="AW44" s="105">
        <v>303815</v>
      </c>
      <c r="AX44" s="106"/>
      <c r="AY44" s="106"/>
      <c r="AZ44" s="106"/>
      <c r="BA44" s="107"/>
      <c r="BB44" s="105">
        <v>0</v>
      </c>
      <c r="BC44" s="106"/>
      <c r="BD44" s="106"/>
      <c r="BE44" s="106"/>
      <c r="BF44" s="107"/>
      <c r="BG44" s="104">
        <f>IF(ISNUMBER(AR44),AR44,0)+IF(ISNUMBER(AW44),AW44,0)</f>
        <v>7555980</v>
      </c>
      <c r="BH44" s="104"/>
      <c r="BI44" s="104"/>
      <c r="BJ44" s="104"/>
      <c r="BK44" s="104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227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215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8" t="s">
        <v>118</v>
      </c>
      <c r="B50" s="69"/>
      <c r="C50" s="69"/>
      <c r="D50" s="70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216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219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226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71"/>
      <c r="B51" s="72"/>
      <c r="C51" s="72"/>
      <c r="D51" s="73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100" customFormat="1" ht="12.75" customHeight="1" x14ac:dyDescent="0.2">
      <c r="A54" s="90">
        <v>2111</v>
      </c>
      <c r="B54" s="91"/>
      <c r="C54" s="91"/>
      <c r="D54" s="92"/>
      <c r="E54" s="93" t="s">
        <v>174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5"/>
      <c r="U54" s="97">
        <v>0</v>
      </c>
      <c r="V54" s="98"/>
      <c r="W54" s="98"/>
      <c r="X54" s="98"/>
      <c r="Y54" s="99"/>
      <c r="Z54" s="97">
        <v>0</v>
      </c>
      <c r="AA54" s="98"/>
      <c r="AB54" s="98"/>
      <c r="AC54" s="98"/>
      <c r="AD54" s="99"/>
      <c r="AE54" s="97">
        <v>0</v>
      </c>
      <c r="AF54" s="98"/>
      <c r="AG54" s="98"/>
      <c r="AH54" s="99"/>
      <c r="AI54" s="97">
        <f>IF(ISNUMBER(U54),U54,0)+IF(ISNUMBER(Z54),Z54,0)</f>
        <v>0</v>
      </c>
      <c r="AJ54" s="98"/>
      <c r="AK54" s="98"/>
      <c r="AL54" s="98"/>
      <c r="AM54" s="99"/>
      <c r="AN54" s="97">
        <v>0</v>
      </c>
      <c r="AO54" s="98"/>
      <c r="AP54" s="98"/>
      <c r="AQ54" s="98"/>
      <c r="AR54" s="99"/>
      <c r="AS54" s="97">
        <v>0</v>
      </c>
      <c r="AT54" s="98"/>
      <c r="AU54" s="98"/>
      <c r="AV54" s="98"/>
      <c r="AW54" s="99"/>
      <c r="AX54" s="97">
        <v>0</v>
      </c>
      <c r="AY54" s="98"/>
      <c r="AZ54" s="98"/>
      <c r="BA54" s="99"/>
      <c r="BB54" s="97">
        <f>IF(ISNUMBER(AN54),AN54,0)+IF(ISNUMBER(AS54),AS54,0)</f>
        <v>0</v>
      </c>
      <c r="BC54" s="98"/>
      <c r="BD54" s="98"/>
      <c r="BE54" s="98"/>
      <c r="BF54" s="99"/>
      <c r="BG54" s="97">
        <v>3278993</v>
      </c>
      <c r="BH54" s="98"/>
      <c r="BI54" s="98"/>
      <c r="BJ54" s="98"/>
      <c r="BK54" s="99"/>
      <c r="BL54" s="97">
        <v>0</v>
      </c>
      <c r="BM54" s="98"/>
      <c r="BN54" s="98"/>
      <c r="BO54" s="98"/>
      <c r="BP54" s="99"/>
      <c r="BQ54" s="97">
        <v>0</v>
      </c>
      <c r="BR54" s="98"/>
      <c r="BS54" s="98"/>
      <c r="BT54" s="99"/>
      <c r="BU54" s="97">
        <f>IF(ISNUMBER(BG54),BG54,0)+IF(ISNUMBER(BL54),BL54,0)</f>
        <v>3278993</v>
      </c>
      <c r="BV54" s="98"/>
      <c r="BW54" s="98"/>
      <c r="BX54" s="98"/>
      <c r="BY54" s="99"/>
      <c r="CA54" s="100" t="s">
        <v>26</v>
      </c>
    </row>
    <row r="55" spans="1:79" s="100" customFormat="1" ht="12.75" customHeight="1" x14ac:dyDescent="0.2">
      <c r="A55" s="90">
        <v>2120</v>
      </c>
      <c r="B55" s="91"/>
      <c r="C55" s="91"/>
      <c r="D55" s="92"/>
      <c r="E55" s="93" t="s">
        <v>175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  <c r="U55" s="97">
        <v>0</v>
      </c>
      <c r="V55" s="98"/>
      <c r="W55" s="98"/>
      <c r="X55" s="98"/>
      <c r="Y55" s="99"/>
      <c r="Z55" s="97">
        <v>0</v>
      </c>
      <c r="AA55" s="98"/>
      <c r="AB55" s="98"/>
      <c r="AC55" s="98"/>
      <c r="AD55" s="99"/>
      <c r="AE55" s="97">
        <v>0</v>
      </c>
      <c r="AF55" s="98"/>
      <c r="AG55" s="98"/>
      <c r="AH55" s="99"/>
      <c r="AI55" s="97">
        <f>IF(ISNUMBER(U55),U55,0)+IF(ISNUMBER(Z55),Z55,0)</f>
        <v>0</v>
      </c>
      <c r="AJ55" s="98"/>
      <c r="AK55" s="98"/>
      <c r="AL55" s="98"/>
      <c r="AM55" s="99"/>
      <c r="AN55" s="97">
        <v>0</v>
      </c>
      <c r="AO55" s="98"/>
      <c r="AP55" s="98"/>
      <c r="AQ55" s="98"/>
      <c r="AR55" s="99"/>
      <c r="AS55" s="97">
        <v>0</v>
      </c>
      <c r="AT55" s="98"/>
      <c r="AU55" s="98"/>
      <c r="AV55" s="98"/>
      <c r="AW55" s="99"/>
      <c r="AX55" s="97">
        <v>0</v>
      </c>
      <c r="AY55" s="98"/>
      <c r="AZ55" s="98"/>
      <c r="BA55" s="99"/>
      <c r="BB55" s="97">
        <f>IF(ISNUMBER(AN55),AN55,0)+IF(ISNUMBER(AS55),AS55,0)</f>
        <v>0</v>
      </c>
      <c r="BC55" s="98"/>
      <c r="BD55" s="98"/>
      <c r="BE55" s="98"/>
      <c r="BF55" s="99"/>
      <c r="BG55" s="97">
        <v>790358</v>
      </c>
      <c r="BH55" s="98"/>
      <c r="BI55" s="98"/>
      <c r="BJ55" s="98"/>
      <c r="BK55" s="99"/>
      <c r="BL55" s="97">
        <v>0</v>
      </c>
      <c r="BM55" s="98"/>
      <c r="BN55" s="98"/>
      <c r="BO55" s="98"/>
      <c r="BP55" s="99"/>
      <c r="BQ55" s="97">
        <v>0</v>
      </c>
      <c r="BR55" s="98"/>
      <c r="BS55" s="98"/>
      <c r="BT55" s="99"/>
      <c r="BU55" s="97">
        <f>IF(ISNUMBER(BG55),BG55,0)+IF(ISNUMBER(BL55),BL55,0)</f>
        <v>790358</v>
      </c>
      <c r="BV55" s="98"/>
      <c r="BW55" s="98"/>
      <c r="BX55" s="98"/>
      <c r="BY55" s="99"/>
    </row>
    <row r="56" spans="1:79" s="100" customFormat="1" ht="12.75" customHeight="1" x14ac:dyDescent="0.2">
      <c r="A56" s="90">
        <v>2210</v>
      </c>
      <c r="B56" s="91"/>
      <c r="C56" s="91"/>
      <c r="D56" s="92"/>
      <c r="E56" s="93" t="s">
        <v>176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7">
        <v>0</v>
      </c>
      <c r="V56" s="98"/>
      <c r="W56" s="98"/>
      <c r="X56" s="98"/>
      <c r="Y56" s="99"/>
      <c r="Z56" s="97">
        <v>0</v>
      </c>
      <c r="AA56" s="98"/>
      <c r="AB56" s="98"/>
      <c r="AC56" s="98"/>
      <c r="AD56" s="99"/>
      <c r="AE56" s="97">
        <v>0</v>
      </c>
      <c r="AF56" s="98"/>
      <c r="AG56" s="98"/>
      <c r="AH56" s="99"/>
      <c r="AI56" s="97">
        <f>IF(ISNUMBER(U56),U56,0)+IF(ISNUMBER(Z56),Z56,0)</f>
        <v>0</v>
      </c>
      <c r="AJ56" s="98"/>
      <c r="AK56" s="98"/>
      <c r="AL56" s="98"/>
      <c r="AM56" s="99"/>
      <c r="AN56" s="97">
        <v>0</v>
      </c>
      <c r="AO56" s="98"/>
      <c r="AP56" s="98"/>
      <c r="AQ56" s="98"/>
      <c r="AR56" s="99"/>
      <c r="AS56" s="97">
        <v>0</v>
      </c>
      <c r="AT56" s="98"/>
      <c r="AU56" s="98"/>
      <c r="AV56" s="98"/>
      <c r="AW56" s="99"/>
      <c r="AX56" s="97">
        <v>0</v>
      </c>
      <c r="AY56" s="98"/>
      <c r="AZ56" s="98"/>
      <c r="BA56" s="99"/>
      <c r="BB56" s="97">
        <f>IF(ISNUMBER(AN56),AN56,0)+IF(ISNUMBER(AS56),AS56,0)</f>
        <v>0</v>
      </c>
      <c r="BC56" s="98"/>
      <c r="BD56" s="98"/>
      <c r="BE56" s="98"/>
      <c r="BF56" s="99"/>
      <c r="BG56" s="97">
        <v>599128</v>
      </c>
      <c r="BH56" s="98"/>
      <c r="BI56" s="98"/>
      <c r="BJ56" s="98"/>
      <c r="BK56" s="99"/>
      <c r="BL56" s="97">
        <v>0</v>
      </c>
      <c r="BM56" s="98"/>
      <c r="BN56" s="98"/>
      <c r="BO56" s="98"/>
      <c r="BP56" s="99"/>
      <c r="BQ56" s="97">
        <v>0</v>
      </c>
      <c r="BR56" s="98"/>
      <c r="BS56" s="98"/>
      <c r="BT56" s="99"/>
      <c r="BU56" s="97">
        <f>IF(ISNUMBER(BG56),BG56,0)+IF(ISNUMBER(BL56),BL56,0)</f>
        <v>599128</v>
      </c>
      <c r="BV56" s="98"/>
      <c r="BW56" s="98"/>
      <c r="BX56" s="98"/>
      <c r="BY56" s="99"/>
    </row>
    <row r="57" spans="1:79" s="100" customFormat="1" ht="12.75" customHeight="1" x14ac:dyDescent="0.2">
      <c r="A57" s="90">
        <v>2220</v>
      </c>
      <c r="B57" s="91"/>
      <c r="C57" s="91"/>
      <c r="D57" s="92"/>
      <c r="E57" s="93" t="s">
        <v>302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7">
        <v>0</v>
      </c>
      <c r="V57" s="98"/>
      <c r="W57" s="98"/>
      <c r="X57" s="98"/>
      <c r="Y57" s="99"/>
      <c r="Z57" s="97">
        <v>0</v>
      </c>
      <c r="AA57" s="98"/>
      <c r="AB57" s="98"/>
      <c r="AC57" s="98"/>
      <c r="AD57" s="99"/>
      <c r="AE57" s="97">
        <v>0</v>
      </c>
      <c r="AF57" s="98"/>
      <c r="AG57" s="98"/>
      <c r="AH57" s="99"/>
      <c r="AI57" s="97">
        <f>IF(ISNUMBER(U57),U57,0)+IF(ISNUMBER(Z57),Z57,0)</f>
        <v>0</v>
      </c>
      <c r="AJ57" s="98"/>
      <c r="AK57" s="98"/>
      <c r="AL57" s="98"/>
      <c r="AM57" s="99"/>
      <c r="AN57" s="97">
        <v>0</v>
      </c>
      <c r="AO57" s="98"/>
      <c r="AP57" s="98"/>
      <c r="AQ57" s="98"/>
      <c r="AR57" s="99"/>
      <c r="AS57" s="97">
        <v>0</v>
      </c>
      <c r="AT57" s="98"/>
      <c r="AU57" s="98"/>
      <c r="AV57" s="98"/>
      <c r="AW57" s="99"/>
      <c r="AX57" s="97">
        <v>0</v>
      </c>
      <c r="AY57" s="98"/>
      <c r="AZ57" s="98"/>
      <c r="BA57" s="99"/>
      <c r="BB57" s="97">
        <f>IF(ISNUMBER(AN57),AN57,0)+IF(ISNUMBER(AS57),AS57,0)</f>
        <v>0</v>
      </c>
      <c r="BC57" s="98"/>
      <c r="BD57" s="98"/>
      <c r="BE57" s="98"/>
      <c r="BF57" s="99"/>
      <c r="BG57" s="97">
        <v>28000</v>
      </c>
      <c r="BH57" s="98"/>
      <c r="BI57" s="98"/>
      <c r="BJ57" s="98"/>
      <c r="BK57" s="99"/>
      <c r="BL57" s="97">
        <v>0</v>
      </c>
      <c r="BM57" s="98"/>
      <c r="BN57" s="98"/>
      <c r="BO57" s="98"/>
      <c r="BP57" s="99"/>
      <c r="BQ57" s="97">
        <v>0</v>
      </c>
      <c r="BR57" s="98"/>
      <c r="BS57" s="98"/>
      <c r="BT57" s="99"/>
      <c r="BU57" s="97">
        <f>IF(ISNUMBER(BG57),BG57,0)+IF(ISNUMBER(BL57),BL57,0)</f>
        <v>28000</v>
      </c>
      <c r="BV57" s="98"/>
      <c r="BW57" s="98"/>
      <c r="BX57" s="98"/>
      <c r="BY57" s="99"/>
    </row>
    <row r="58" spans="1:79" s="100" customFormat="1" ht="12.75" customHeight="1" x14ac:dyDescent="0.2">
      <c r="A58" s="90">
        <v>2230</v>
      </c>
      <c r="B58" s="91"/>
      <c r="C58" s="91"/>
      <c r="D58" s="92"/>
      <c r="E58" s="93" t="s">
        <v>260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/>
      <c r="U58" s="97">
        <v>0</v>
      </c>
      <c r="V58" s="98"/>
      <c r="W58" s="98"/>
      <c r="X58" s="98"/>
      <c r="Y58" s="99"/>
      <c r="Z58" s="97">
        <v>0</v>
      </c>
      <c r="AA58" s="98"/>
      <c r="AB58" s="98"/>
      <c r="AC58" s="98"/>
      <c r="AD58" s="99"/>
      <c r="AE58" s="97">
        <v>0</v>
      </c>
      <c r="AF58" s="98"/>
      <c r="AG58" s="98"/>
      <c r="AH58" s="99"/>
      <c r="AI58" s="97">
        <f>IF(ISNUMBER(U58),U58,0)+IF(ISNUMBER(Z58),Z58,0)</f>
        <v>0</v>
      </c>
      <c r="AJ58" s="98"/>
      <c r="AK58" s="98"/>
      <c r="AL58" s="98"/>
      <c r="AM58" s="99"/>
      <c r="AN58" s="97">
        <v>0</v>
      </c>
      <c r="AO58" s="98"/>
      <c r="AP58" s="98"/>
      <c r="AQ58" s="98"/>
      <c r="AR58" s="99"/>
      <c r="AS58" s="97">
        <v>0</v>
      </c>
      <c r="AT58" s="98"/>
      <c r="AU58" s="98"/>
      <c r="AV58" s="98"/>
      <c r="AW58" s="99"/>
      <c r="AX58" s="97">
        <v>0</v>
      </c>
      <c r="AY58" s="98"/>
      <c r="AZ58" s="98"/>
      <c r="BA58" s="99"/>
      <c r="BB58" s="97">
        <f>IF(ISNUMBER(AN58),AN58,0)+IF(ISNUMBER(AS58),AS58,0)</f>
        <v>0</v>
      </c>
      <c r="BC58" s="98"/>
      <c r="BD58" s="98"/>
      <c r="BE58" s="98"/>
      <c r="BF58" s="99"/>
      <c r="BG58" s="97">
        <v>303467</v>
      </c>
      <c r="BH58" s="98"/>
      <c r="BI58" s="98"/>
      <c r="BJ58" s="98"/>
      <c r="BK58" s="99"/>
      <c r="BL58" s="97">
        <v>265137</v>
      </c>
      <c r="BM58" s="98"/>
      <c r="BN58" s="98"/>
      <c r="BO58" s="98"/>
      <c r="BP58" s="99"/>
      <c r="BQ58" s="97">
        <v>0</v>
      </c>
      <c r="BR58" s="98"/>
      <c r="BS58" s="98"/>
      <c r="BT58" s="99"/>
      <c r="BU58" s="97">
        <f>IF(ISNUMBER(BG58),BG58,0)+IF(ISNUMBER(BL58),BL58,0)</f>
        <v>568604</v>
      </c>
      <c r="BV58" s="98"/>
      <c r="BW58" s="98"/>
      <c r="BX58" s="98"/>
      <c r="BY58" s="99"/>
    </row>
    <row r="59" spans="1:79" s="100" customFormat="1" ht="12.75" customHeight="1" x14ac:dyDescent="0.2">
      <c r="A59" s="90">
        <v>2240</v>
      </c>
      <c r="B59" s="91"/>
      <c r="C59" s="91"/>
      <c r="D59" s="92"/>
      <c r="E59" s="93" t="s">
        <v>177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5"/>
      <c r="U59" s="97">
        <v>0</v>
      </c>
      <c r="V59" s="98"/>
      <c r="W59" s="98"/>
      <c r="X59" s="98"/>
      <c r="Y59" s="99"/>
      <c r="Z59" s="97">
        <v>0</v>
      </c>
      <c r="AA59" s="98"/>
      <c r="AB59" s="98"/>
      <c r="AC59" s="98"/>
      <c r="AD59" s="99"/>
      <c r="AE59" s="97">
        <v>0</v>
      </c>
      <c r="AF59" s="98"/>
      <c r="AG59" s="98"/>
      <c r="AH59" s="99"/>
      <c r="AI59" s="97">
        <f>IF(ISNUMBER(U59),U59,0)+IF(ISNUMBER(Z59),Z59,0)</f>
        <v>0</v>
      </c>
      <c r="AJ59" s="98"/>
      <c r="AK59" s="98"/>
      <c r="AL59" s="98"/>
      <c r="AM59" s="99"/>
      <c r="AN59" s="97">
        <v>0</v>
      </c>
      <c r="AO59" s="98"/>
      <c r="AP59" s="98"/>
      <c r="AQ59" s="98"/>
      <c r="AR59" s="99"/>
      <c r="AS59" s="97">
        <v>0</v>
      </c>
      <c r="AT59" s="98"/>
      <c r="AU59" s="98"/>
      <c r="AV59" s="98"/>
      <c r="AW59" s="99"/>
      <c r="AX59" s="97">
        <v>0</v>
      </c>
      <c r="AY59" s="98"/>
      <c r="AZ59" s="98"/>
      <c r="BA59" s="99"/>
      <c r="BB59" s="97">
        <f>IF(ISNUMBER(AN59),AN59,0)+IF(ISNUMBER(AS59),AS59,0)</f>
        <v>0</v>
      </c>
      <c r="BC59" s="98"/>
      <c r="BD59" s="98"/>
      <c r="BE59" s="98"/>
      <c r="BF59" s="99"/>
      <c r="BG59" s="97">
        <v>350000</v>
      </c>
      <c r="BH59" s="98"/>
      <c r="BI59" s="98"/>
      <c r="BJ59" s="98"/>
      <c r="BK59" s="99"/>
      <c r="BL59" s="97">
        <v>0</v>
      </c>
      <c r="BM59" s="98"/>
      <c r="BN59" s="98"/>
      <c r="BO59" s="98"/>
      <c r="BP59" s="99"/>
      <c r="BQ59" s="97">
        <v>0</v>
      </c>
      <c r="BR59" s="98"/>
      <c r="BS59" s="98"/>
      <c r="BT59" s="99"/>
      <c r="BU59" s="97">
        <f>IF(ISNUMBER(BG59),BG59,0)+IF(ISNUMBER(BL59),BL59,0)</f>
        <v>350000</v>
      </c>
      <c r="BV59" s="98"/>
      <c r="BW59" s="98"/>
      <c r="BX59" s="98"/>
      <c r="BY59" s="99"/>
    </row>
    <row r="60" spans="1:79" s="100" customFormat="1" ht="12.75" customHeight="1" x14ac:dyDescent="0.2">
      <c r="A60" s="90">
        <v>2273</v>
      </c>
      <c r="B60" s="91"/>
      <c r="C60" s="91"/>
      <c r="D60" s="92"/>
      <c r="E60" s="93" t="s">
        <v>262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0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0</v>
      </c>
      <c r="AJ60" s="98"/>
      <c r="AK60" s="98"/>
      <c r="AL60" s="98"/>
      <c r="AM60" s="99"/>
      <c r="AN60" s="97">
        <v>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0</v>
      </c>
      <c r="BC60" s="98"/>
      <c r="BD60" s="98"/>
      <c r="BE60" s="98"/>
      <c r="BF60" s="99"/>
      <c r="BG60" s="97">
        <v>128375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128375</v>
      </c>
      <c r="BV60" s="98"/>
      <c r="BW60" s="98"/>
      <c r="BX60" s="98"/>
      <c r="BY60" s="99"/>
    </row>
    <row r="61" spans="1:79" s="100" customFormat="1" ht="12.75" customHeight="1" x14ac:dyDescent="0.2">
      <c r="A61" s="90">
        <v>2274</v>
      </c>
      <c r="B61" s="91"/>
      <c r="C61" s="91"/>
      <c r="D61" s="92"/>
      <c r="E61" s="93" t="s">
        <v>263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0</v>
      </c>
      <c r="V61" s="98"/>
      <c r="W61" s="98"/>
      <c r="X61" s="98"/>
      <c r="Y61" s="99"/>
      <c r="Z61" s="97">
        <v>0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0</v>
      </c>
      <c r="AJ61" s="98"/>
      <c r="AK61" s="98"/>
      <c r="AL61" s="98"/>
      <c r="AM61" s="99"/>
      <c r="AN61" s="97">
        <v>0</v>
      </c>
      <c r="AO61" s="98"/>
      <c r="AP61" s="98"/>
      <c r="AQ61" s="98"/>
      <c r="AR61" s="99"/>
      <c r="AS61" s="97">
        <v>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0</v>
      </c>
      <c r="BC61" s="98"/>
      <c r="BD61" s="98"/>
      <c r="BE61" s="98"/>
      <c r="BF61" s="99"/>
      <c r="BG61" s="97">
        <v>831662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831662</v>
      </c>
      <c r="BV61" s="98"/>
      <c r="BW61" s="98"/>
      <c r="BX61" s="98"/>
      <c r="BY61" s="99"/>
    </row>
    <row r="62" spans="1:79" s="100" customFormat="1" ht="38.25" customHeight="1" x14ac:dyDescent="0.2">
      <c r="A62" s="90">
        <v>2282</v>
      </c>
      <c r="B62" s="91"/>
      <c r="C62" s="91"/>
      <c r="D62" s="92"/>
      <c r="E62" s="93" t="s">
        <v>303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7">
        <v>0</v>
      </c>
      <c r="V62" s="98"/>
      <c r="W62" s="98"/>
      <c r="X62" s="98"/>
      <c r="Y62" s="99"/>
      <c r="Z62" s="97">
        <v>0</v>
      </c>
      <c r="AA62" s="98"/>
      <c r="AB62" s="98"/>
      <c r="AC62" s="98"/>
      <c r="AD62" s="99"/>
      <c r="AE62" s="97">
        <v>0</v>
      </c>
      <c r="AF62" s="98"/>
      <c r="AG62" s="98"/>
      <c r="AH62" s="99"/>
      <c r="AI62" s="97">
        <f>IF(ISNUMBER(U62),U62,0)+IF(ISNUMBER(Z62),Z62,0)</f>
        <v>0</v>
      </c>
      <c r="AJ62" s="98"/>
      <c r="AK62" s="98"/>
      <c r="AL62" s="98"/>
      <c r="AM62" s="99"/>
      <c r="AN62" s="97">
        <v>0</v>
      </c>
      <c r="AO62" s="98"/>
      <c r="AP62" s="98"/>
      <c r="AQ62" s="98"/>
      <c r="AR62" s="99"/>
      <c r="AS62" s="97">
        <v>0</v>
      </c>
      <c r="AT62" s="98"/>
      <c r="AU62" s="98"/>
      <c r="AV62" s="98"/>
      <c r="AW62" s="99"/>
      <c r="AX62" s="97">
        <v>0</v>
      </c>
      <c r="AY62" s="98"/>
      <c r="AZ62" s="98"/>
      <c r="BA62" s="99"/>
      <c r="BB62" s="97">
        <f>IF(ISNUMBER(AN62),AN62,0)+IF(ISNUMBER(AS62),AS62,0)</f>
        <v>0</v>
      </c>
      <c r="BC62" s="98"/>
      <c r="BD62" s="98"/>
      <c r="BE62" s="98"/>
      <c r="BF62" s="99"/>
      <c r="BG62" s="97">
        <v>10995</v>
      </c>
      <c r="BH62" s="98"/>
      <c r="BI62" s="98"/>
      <c r="BJ62" s="98"/>
      <c r="BK62" s="99"/>
      <c r="BL62" s="97">
        <v>0</v>
      </c>
      <c r="BM62" s="98"/>
      <c r="BN62" s="98"/>
      <c r="BO62" s="98"/>
      <c r="BP62" s="99"/>
      <c r="BQ62" s="97">
        <v>0</v>
      </c>
      <c r="BR62" s="98"/>
      <c r="BS62" s="98"/>
      <c r="BT62" s="99"/>
      <c r="BU62" s="97">
        <f>IF(ISNUMBER(BG62),BG62,0)+IF(ISNUMBER(BL62),BL62,0)</f>
        <v>10995</v>
      </c>
      <c r="BV62" s="98"/>
      <c r="BW62" s="98"/>
      <c r="BX62" s="98"/>
      <c r="BY62" s="99"/>
    </row>
    <row r="63" spans="1:79" s="6" customFormat="1" ht="12.75" customHeight="1" x14ac:dyDescent="0.2">
      <c r="A63" s="88"/>
      <c r="B63" s="86"/>
      <c r="C63" s="86"/>
      <c r="D63" s="87"/>
      <c r="E63" s="101" t="s">
        <v>147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05">
        <v>0</v>
      </c>
      <c r="V63" s="106"/>
      <c r="W63" s="106"/>
      <c r="X63" s="106"/>
      <c r="Y63" s="107"/>
      <c r="Z63" s="105">
        <v>0</v>
      </c>
      <c r="AA63" s="106"/>
      <c r="AB63" s="106"/>
      <c r="AC63" s="106"/>
      <c r="AD63" s="107"/>
      <c r="AE63" s="105">
        <v>0</v>
      </c>
      <c r="AF63" s="106"/>
      <c r="AG63" s="106"/>
      <c r="AH63" s="107"/>
      <c r="AI63" s="105">
        <f>IF(ISNUMBER(U63),U63,0)+IF(ISNUMBER(Z63),Z63,0)</f>
        <v>0</v>
      </c>
      <c r="AJ63" s="106"/>
      <c r="AK63" s="106"/>
      <c r="AL63" s="106"/>
      <c r="AM63" s="107"/>
      <c r="AN63" s="105">
        <v>0</v>
      </c>
      <c r="AO63" s="106"/>
      <c r="AP63" s="106"/>
      <c r="AQ63" s="106"/>
      <c r="AR63" s="107"/>
      <c r="AS63" s="105">
        <v>0</v>
      </c>
      <c r="AT63" s="106"/>
      <c r="AU63" s="106"/>
      <c r="AV63" s="106"/>
      <c r="AW63" s="107"/>
      <c r="AX63" s="105">
        <v>0</v>
      </c>
      <c r="AY63" s="106"/>
      <c r="AZ63" s="106"/>
      <c r="BA63" s="107"/>
      <c r="BB63" s="105">
        <f>IF(ISNUMBER(AN63),AN63,0)+IF(ISNUMBER(AS63),AS63,0)</f>
        <v>0</v>
      </c>
      <c r="BC63" s="106"/>
      <c r="BD63" s="106"/>
      <c r="BE63" s="106"/>
      <c r="BF63" s="107"/>
      <c r="BG63" s="105">
        <v>6320978</v>
      </c>
      <c r="BH63" s="106"/>
      <c r="BI63" s="106"/>
      <c r="BJ63" s="106"/>
      <c r="BK63" s="107"/>
      <c r="BL63" s="105">
        <v>265137</v>
      </c>
      <c r="BM63" s="106"/>
      <c r="BN63" s="106"/>
      <c r="BO63" s="106"/>
      <c r="BP63" s="107"/>
      <c r="BQ63" s="105">
        <v>0</v>
      </c>
      <c r="BR63" s="106"/>
      <c r="BS63" s="106"/>
      <c r="BT63" s="107"/>
      <c r="BU63" s="105">
        <f>IF(ISNUMBER(BG63),BG63,0)+IF(ISNUMBER(BL63),BL63,0)</f>
        <v>6586115</v>
      </c>
      <c r="BV63" s="106"/>
      <c r="BW63" s="106"/>
      <c r="BX63" s="106"/>
      <c r="BY63" s="107"/>
    </row>
    <row r="65" spans="1:79" ht="14.25" customHeight="1" x14ac:dyDescent="0.2">
      <c r="A65" s="42" t="s">
        <v>228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15" customHeight="1" x14ac:dyDescent="0.2">
      <c r="A66" s="53" t="s">
        <v>215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</row>
    <row r="67" spans="1:79" ht="23.1" customHeight="1" x14ac:dyDescent="0.2">
      <c r="A67" s="68" t="s">
        <v>119</v>
      </c>
      <c r="B67" s="69"/>
      <c r="C67" s="69"/>
      <c r="D67" s="69"/>
      <c r="E67" s="70"/>
      <c r="F67" s="36" t="s">
        <v>19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0" t="s">
        <v>216</v>
      </c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2"/>
      <c r="AN67" s="30" t="s">
        <v>219</v>
      </c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2"/>
      <c r="BG67" s="30" t="s">
        <v>226</v>
      </c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2"/>
    </row>
    <row r="68" spans="1:79" ht="51.75" customHeight="1" x14ac:dyDescent="0.2">
      <c r="A68" s="71"/>
      <c r="B68" s="72"/>
      <c r="C68" s="72"/>
      <c r="D68" s="72"/>
      <c r="E68" s="7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0" t="s">
        <v>4</v>
      </c>
      <c r="V68" s="31"/>
      <c r="W68" s="31"/>
      <c r="X68" s="31"/>
      <c r="Y68" s="32"/>
      <c r="Z68" s="30" t="s">
        <v>3</v>
      </c>
      <c r="AA68" s="31"/>
      <c r="AB68" s="31"/>
      <c r="AC68" s="31"/>
      <c r="AD68" s="32"/>
      <c r="AE68" s="46" t="s">
        <v>116</v>
      </c>
      <c r="AF68" s="47"/>
      <c r="AG68" s="47"/>
      <c r="AH68" s="48"/>
      <c r="AI68" s="30" t="s">
        <v>5</v>
      </c>
      <c r="AJ68" s="31"/>
      <c r="AK68" s="31"/>
      <c r="AL68" s="31"/>
      <c r="AM68" s="32"/>
      <c r="AN68" s="30" t="s">
        <v>4</v>
      </c>
      <c r="AO68" s="31"/>
      <c r="AP68" s="31"/>
      <c r="AQ68" s="31"/>
      <c r="AR68" s="32"/>
      <c r="AS68" s="30" t="s">
        <v>3</v>
      </c>
      <c r="AT68" s="31"/>
      <c r="AU68" s="31"/>
      <c r="AV68" s="31"/>
      <c r="AW68" s="32"/>
      <c r="AX68" s="46" t="s">
        <v>116</v>
      </c>
      <c r="AY68" s="47"/>
      <c r="AZ68" s="47"/>
      <c r="BA68" s="48"/>
      <c r="BB68" s="30" t="s">
        <v>96</v>
      </c>
      <c r="BC68" s="31"/>
      <c r="BD68" s="31"/>
      <c r="BE68" s="31"/>
      <c r="BF68" s="32"/>
      <c r="BG68" s="30" t="s">
        <v>4</v>
      </c>
      <c r="BH68" s="31"/>
      <c r="BI68" s="31"/>
      <c r="BJ68" s="31"/>
      <c r="BK68" s="32"/>
      <c r="BL68" s="30" t="s">
        <v>3</v>
      </c>
      <c r="BM68" s="31"/>
      <c r="BN68" s="31"/>
      <c r="BO68" s="31"/>
      <c r="BP68" s="32"/>
      <c r="BQ68" s="46" t="s">
        <v>116</v>
      </c>
      <c r="BR68" s="47"/>
      <c r="BS68" s="47"/>
      <c r="BT68" s="48"/>
      <c r="BU68" s="36" t="s">
        <v>97</v>
      </c>
      <c r="BV68" s="36"/>
      <c r="BW68" s="36"/>
      <c r="BX68" s="36"/>
      <c r="BY68" s="36"/>
    </row>
    <row r="69" spans="1:79" ht="15" customHeight="1" x14ac:dyDescent="0.2">
      <c r="A69" s="30">
        <v>1</v>
      </c>
      <c r="B69" s="31"/>
      <c r="C69" s="31"/>
      <c r="D69" s="31"/>
      <c r="E69" s="32"/>
      <c r="F69" s="30">
        <v>2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30">
        <v>3</v>
      </c>
      <c r="V69" s="31"/>
      <c r="W69" s="31"/>
      <c r="X69" s="31"/>
      <c r="Y69" s="32"/>
      <c r="Z69" s="30">
        <v>4</v>
      </c>
      <c r="AA69" s="31"/>
      <c r="AB69" s="31"/>
      <c r="AC69" s="31"/>
      <c r="AD69" s="32"/>
      <c r="AE69" s="30">
        <v>5</v>
      </c>
      <c r="AF69" s="31"/>
      <c r="AG69" s="31"/>
      <c r="AH69" s="32"/>
      <c r="AI69" s="30">
        <v>6</v>
      </c>
      <c r="AJ69" s="31"/>
      <c r="AK69" s="31"/>
      <c r="AL69" s="31"/>
      <c r="AM69" s="32"/>
      <c r="AN69" s="30">
        <v>7</v>
      </c>
      <c r="AO69" s="31"/>
      <c r="AP69" s="31"/>
      <c r="AQ69" s="31"/>
      <c r="AR69" s="32"/>
      <c r="AS69" s="30">
        <v>8</v>
      </c>
      <c r="AT69" s="31"/>
      <c r="AU69" s="31"/>
      <c r="AV69" s="31"/>
      <c r="AW69" s="32"/>
      <c r="AX69" s="30">
        <v>9</v>
      </c>
      <c r="AY69" s="31"/>
      <c r="AZ69" s="31"/>
      <c r="BA69" s="32"/>
      <c r="BB69" s="30">
        <v>10</v>
      </c>
      <c r="BC69" s="31"/>
      <c r="BD69" s="31"/>
      <c r="BE69" s="31"/>
      <c r="BF69" s="32"/>
      <c r="BG69" s="30">
        <v>11</v>
      </c>
      <c r="BH69" s="31"/>
      <c r="BI69" s="31"/>
      <c r="BJ69" s="31"/>
      <c r="BK69" s="32"/>
      <c r="BL69" s="30">
        <v>12</v>
      </c>
      <c r="BM69" s="31"/>
      <c r="BN69" s="31"/>
      <c r="BO69" s="31"/>
      <c r="BP69" s="32"/>
      <c r="BQ69" s="30">
        <v>13</v>
      </c>
      <c r="BR69" s="31"/>
      <c r="BS69" s="31"/>
      <c r="BT69" s="32"/>
      <c r="BU69" s="36">
        <v>14</v>
      </c>
      <c r="BV69" s="36"/>
      <c r="BW69" s="36"/>
      <c r="BX69" s="36"/>
      <c r="BY69" s="36"/>
    </row>
    <row r="70" spans="1:79" s="1" customFormat="1" ht="13.5" hidden="1" customHeight="1" x14ac:dyDescent="0.2">
      <c r="A70" s="33" t="s">
        <v>64</v>
      </c>
      <c r="B70" s="34"/>
      <c r="C70" s="34"/>
      <c r="D70" s="34"/>
      <c r="E70" s="35"/>
      <c r="F70" s="33" t="s">
        <v>57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5"/>
      <c r="U70" s="33" t="s">
        <v>65</v>
      </c>
      <c r="V70" s="34"/>
      <c r="W70" s="34"/>
      <c r="X70" s="34"/>
      <c r="Y70" s="35"/>
      <c r="Z70" s="33" t="s">
        <v>66</v>
      </c>
      <c r="AA70" s="34"/>
      <c r="AB70" s="34"/>
      <c r="AC70" s="34"/>
      <c r="AD70" s="35"/>
      <c r="AE70" s="33" t="s">
        <v>91</v>
      </c>
      <c r="AF70" s="34"/>
      <c r="AG70" s="34"/>
      <c r="AH70" s="35"/>
      <c r="AI70" s="50" t="s">
        <v>170</v>
      </c>
      <c r="AJ70" s="51"/>
      <c r="AK70" s="51"/>
      <c r="AL70" s="51"/>
      <c r="AM70" s="52"/>
      <c r="AN70" s="33" t="s">
        <v>67</v>
      </c>
      <c r="AO70" s="34"/>
      <c r="AP70" s="34"/>
      <c r="AQ70" s="34"/>
      <c r="AR70" s="35"/>
      <c r="AS70" s="33" t="s">
        <v>68</v>
      </c>
      <c r="AT70" s="34"/>
      <c r="AU70" s="34"/>
      <c r="AV70" s="34"/>
      <c r="AW70" s="35"/>
      <c r="AX70" s="33" t="s">
        <v>92</v>
      </c>
      <c r="AY70" s="34"/>
      <c r="AZ70" s="34"/>
      <c r="BA70" s="35"/>
      <c r="BB70" s="50" t="s">
        <v>170</v>
      </c>
      <c r="BC70" s="51"/>
      <c r="BD70" s="51"/>
      <c r="BE70" s="51"/>
      <c r="BF70" s="52"/>
      <c r="BG70" s="33" t="s">
        <v>58</v>
      </c>
      <c r="BH70" s="34"/>
      <c r="BI70" s="34"/>
      <c r="BJ70" s="34"/>
      <c r="BK70" s="35"/>
      <c r="BL70" s="33" t="s">
        <v>59</v>
      </c>
      <c r="BM70" s="34"/>
      <c r="BN70" s="34"/>
      <c r="BO70" s="34"/>
      <c r="BP70" s="35"/>
      <c r="BQ70" s="33" t="s">
        <v>93</v>
      </c>
      <c r="BR70" s="34"/>
      <c r="BS70" s="34"/>
      <c r="BT70" s="35"/>
      <c r="BU70" s="44" t="s">
        <v>170</v>
      </c>
      <c r="BV70" s="44"/>
      <c r="BW70" s="44"/>
      <c r="BX70" s="44"/>
      <c r="BY70" s="44"/>
      <c r="CA70" t="s">
        <v>27</v>
      </c>
    </row>
    <row r="71" spans="1:79" s="6" customFormat="1" ht="12.75" customHeight="1" x14ac:dyDescent="0.2">
      <c r="A71" s="88"/>
      <c r="B71" s="86"/>
      <c r="C71" s="86"/>
      <c r="D71" s="86"/>
      <c r="E71" s="87"/>
      <c r="F71" s="88" t="s">
        <v>147</v>
      </c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7"/>
      <c r="U71" s="105"/>
      <c r="V71" s="106"/>
      <c r="W71" s="106"/>
      <c r="X71" s="106"/>
      <c r="Y71" s="107"/>
      <c r="Z71" s="105"/>
      <c r="AA71" s="106"/>
      <c r="AB71" s="106"/>
      <c r="AC71" s="106"/>
      <c r="AD71" s="107"/>
      <c r="AE71" s="105"/>
      <c r="AF71" s="106"/>
      <c r="AG71" s="106"/>
      <c r="AH71" s="107"/>
      <c r="AI71" s="105">
        <f>IF(ISNUMBER(U71),U71,0)+IF(ISNUMBER(Z71),Z71,0)</f>
        <v>0</v>
      </c>
      <c r="AJ71" s="106"/>
      <c r="AK71" s="106"/>
      <c r="AL71" s="106"/>
      <c r="AM71" s="107"/>
      <c r="AN71" s="105"/>
      <c r="AO71" s="106"/>
      <c r="AP71" s="106"/>
      <c r="AQ71" s="106"/>
      <c r="AR71" s="107"/>
      <c r="AS71" s="105"/>
      <c r="AT71" s="106"/>
      <c r="AU71" s="106"/>
      <c r="AV71" s="106"/>
      <c r="AW71" s="107"/>
      <c r="AX71" s="105"/>
      <c r="AY71" s="106"/>
      <c r="AZ71" s="106"/>
      <c r="BA71" s="107"/>
      <c r="BB71" s="105">
        <f>IF(ISNUMBER(AN71),AN71,0)+IF(ISNUMBER(AS71),AS71,0)</f>
        <v>0</v>
      </c>
      <c r="BC71" s="106"/>
      <c r="BD71" s="106"/>
      <c r="BE71" s="106"/>
      <c r="BF71" s="107"/>
      <c r="BG71" s="105"/>
      <c r="BH71" s="106"/>
      <c r="BI71" s="106"/>
      <c r="BJ71" s="106"/>
      <c r="BK71" s="107"/>
      <c r="BL71" s="105"/>
      <c r="BM71" s="106"/>
      <c r="BN71" s="106"/>
      <c r="BO71" s="106"/>
      <c r="BP71" s="107"/>
      <c r="BQ71" s="105"/>
      <c r="BR71" s="106"/>
      <c r="BS71" s="106"/>
      <c r="BT71" s="107"/>
      <c r="BU71" s="105">
        <f>IF(ISNUMBER(BG71),BG71,0)+IF(ISNUMBER(BL71),BL71,0)</f>
        <v>0</v>
      </c>
      <c r="BV71" s="106"/>
      <c r="BW71" s="106"/>
      <c r="BX71" s="106"/>
      <c r="BY71" s="107"/>
      <c r="CA71" s="6" t="s">
        <v>28</v>
      </c>
    </row>
    <row r="73" spans="1:79" ht="14.25" customHeight="1" x14ac:dyDescent="0.2">
      <c r="A73" s="42" t="s">
        <v>243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5" customHeight="1" x14ac:dyDescent="0.2">
      <c r="A74" s="53" t="s">
        <v>215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</row>
    <row r="75" spans="1:79" ht="23.1" customHeight="1" x14ac:dyDescent="0.2">
      <c r="A75" s="68" t="s">
        <v>118</v>
      </c>
      <c r="B75" s="69"/>
      <c r="C75" s="69"/>
      <c r="D75" s="70"/>
      <c r="E75" s="62" t="s">
        <v>19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30" t="s">
        <v>237</v>
      </c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2"/>
      <c r="AR75" s="36" t="s">
        <v>242</v>
      </c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79" ht="48.75" customHeight="1" x14ac:dyDescent="0.2">
      <c r="A76" s="71"/>
      <c r="B76" s="72"/>
      <c r="C76" s="72"/>
      <c r="D76" s="73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2" t="s">
        <v>4</v>
      </c>
      <c r="Y76" s="63"/>
      <c r="Z76" s="63"/>
      <c r="AA76" s="63"/>
      <c r="AB76" s="64"/>
      <c r="AC76" s="62" t="s">
        <v>3</v>
      </c>
      <c r="AD76" s="63"/>
      <c r="AE76" s="63"/>
      <c r="AF76" s="63"/>
      <c r="AG76" s="64"/>
      <c r="AH76" s="46" t="s">
        <v>116</v>
      </c>
      <c r="AI76" s="47"/>
      <c r="AJ76" s="47"/>
      <c r="AK76" s="47"/>
      <c r="AL76" s="48"/>
      <c r="AM76" s="30" t="s">
        <v>5</v>
      </c>
      <c r="AN76" s="31"/>
      <c r="AO76" s="31"/>
      <c r="AP76" s="31"/>
      <c r="AQ76" s="32"/>
      <c r="AR76" s="30" t="s">
        <v>4</v>
      </c>
      <c r="AS76" s="31"/>
      <c r="AT76" s="31"/>
      <c r="AU76" s="31"/>
      <c r="AV76" s="32"/>
      <c r="AW76" s="30" t="s">
        <v>3</v>
      </c>
      <c r="AX76" s="31"/>
      <c r="AY76" s="31"/>
      <c r="AZ76" s="31"/>
      <c r="BA76" s="32"/>
      <c r="BB76" s="46" t="s">
        <v>116</v>
      </c>
      <c r="BC76" s="47"/>
      <c r="BD76" s="47"/>
      <c r="BE76" s="47"/>
      <c r="BF76" s="48"/>
      <c r="BG76" s="30" t="s">
        <v>96</v>
      </c>
      <c r="BH76" s="31"/>
      <c r="BI76" s="31"/>
      <c r="BJ76" s="31"/>
      <c r="BK76" s="32"/>
    </row>
    <row r="77" spans="1:79" ht="12.75" customHeight="1" x14ac:dyDescent="0.2">
      <c r="A77" s="30">
        <v>1</v>
      </c>
      <c r="B77" s="31"/>
      <c r="C77" s="31"/>
      <c r="D77" s="32"/>
      <c r="E77" s="30">
        <v>2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  <c r="X77" s="30">
        <v>3</v>
      </c>
      <c r="Y77" s="31"/>
      <c r="Z77" s="31"/>
      <c r="AA77" s="31"/>
      <c r="AB77" s="32"/>
      <c r="AC77" s="30">
        <v>4</v>
      </c>
      <c r="AD77" s="31"/>
      <c r="AE77" s="31"/>
      <c r="AF77" s="31"/>
      <c r="AG77" s="32"/>
      <c r="AH77" s="30">
        <v>5</v>
      </c>
      <c r="AI77" s="31"/>
      <c r="AJ77" s="31"/>
      <c r="AK77" s="31"/>
      <c r="AL77" s="32"/>
      <c r="AM77" s="30">
        <v>6</v>
      </c>
      <c r="AN77" s="31"/>
      <c r="AO77" s="31"/>
      <c r="AP77" s="31"/>
      <c r="AQ77" s="32"/>
      <c r="AR77" s="30">
        <v>7</v>
      </c>
      <c r="AS77" s="31"/>
      <c r="AT77" s="31"/>
      <c r="AU77" s="31"/>
      <c r="AV77" s="32"/>
      <c r="AW77" s="30">
        <v>8</v>
      </c>
      <c r="AX77" s="31"/>
      <c r="AY77" s="31"/>
      <c r="AZ77" s="31"/>
      <c r="BA77" s="32"/>
      <c r="BB77" s="30">
        <v>9</v>
      </c>
      <c r="BC77" s="31"/>
      <c r="BD77" s="31"/>
      <c r="BE77" s="31"/>
      <c r="BF77" s="32"/>
      <c r="BG77" s="30">
        <v>10</v>
      </c>
      <c r="BH77" s="31"/>
      <c r="BI77" s="31"/>
      <c r="BJ77" s="31"/>
      <c r="BK77" s="32"/>
    </row>
    <row r="78" spans="1:79" s="1" customFormat="1" ht="12.75" hidden="1" customHeight="1" x14ac:dyDescent="0.2">
      <c r="A78" s="33" t="s">
        <v>64</v>
      </c>
      <c r="B78" s="34"/>
      <c r="C78" s="34"/>
      <c r="D78" s="35"/>
      <c r="E78" s="33" t="s">
        <v>57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81" t="s">
        <v>60</v>
      </c>
      <c r="Y78" s="82"/>
      <c r="Z78" s="82"/>
      <c r="AA78" s="82"/>
      <c r="AB78" s="83"/>
      <c r="AC78" s="81" t="s">
        <v>61</v>
      </c>
      <c r="AD78" s="82"/>
      <c r="AE78" s="82"/>
      <c r="AF78" s="82"/>
      <c r="AG78" s="83"/>
      <c r="AH78" s="33" t="s">
        <v>94</v>
      </c>
      <c r="AI78" s="34"/>
      <c r="AJ78" s="34"/>
      <c r="AK78" s="34"/>
      <c r="AL78" s="35"/>
      <c r="AM78" s="50" t="s">
        <v>171</v>
      </c>
      <c r="AN78" s="51"/>
      <c r="AO78" s="51"/>
      <c r="AP78" s="51"/>
      <c r="AQ78" s="52"/>
      <c r="AR78" s="33" t="s">
        <v>62</v>
      </c>
      <c r="AS78" s="34"/>
      <c r="AT78" s="34"/>
      <c r="AU78" s="34"/>
      <c r="AV78" s="35"/>
      <c r="AW78" s="33" t="s">
        <v>63</v>
      </c>
      <c r="AX78" s="34"/>
      <c r="AY78" s="34"/>
      <c r="AZ78" s="34"/>
      <c r="BA78" s="35"/>
      <c r="BB78" s="33" t="s">
        <v>95</v>
      </c>
      <c r="BC78" s="34"/>
      <c r="BD78" s="34"/>
      <c r="BE78" s="34"/>
      <c r="BF78" s="35"/>
      <c r="BG78" s="50" t="s">
        <v>171</v>
      </c>
      <c r="BH78" s="51"/>
      <c r="BI78" s="51"/>
      <c r="BJ78" s="51"/>
      <c r="BK78" s="52"/>
      <c r="CA78" t="s">
        <v>29</v>
      </c>
    </row>
    <row r="79" spans="1:79" s="100" customFormat="1" ht="12.75" customHeight="1" x14ac:dyDescent="0.2">
      <c r="A79" s="90">
        <v>2111</v>
      </c>
      <c r="B79" s="91"/>
      <c r="C79" s="91"/>
      <c r="D79" s="92"/>
      <c r="E79" s="93" t="s">
        <v>174</v>
      </c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7">
        <v>3515080</v>
      </c>
      <c r="Y79" s="98"/>
      <c r="Z79" s="98"/>
      <c r="AA79" s="98"/>
      <c r="AB79" s="99"/>
      <c r="AC79" s="97">
        <v>0</v>
      </c>
      <c r="AD79" s="98"/>
      <c r="AE79" s="98"/>
      <c r="AF79" s="98"/>
      <c r="AG79" s="99"/>
      <c r="AH79" s="97">
        <v>0</v>
      </c>
      <c r="AI79" s="98"/>
      <c r="AJ79" s="98"/>
      <c r="AK79" s="98"/>
      <c r="AL79" s="99"/>
      <c r="AM79" s="97">
        <f>IF(ISNUMBER(X79),X79,0)+IF(ISNUMBER(AC79),AC79,0)</f>
        <v>3515080</v>
      </c>
      <c r="AN79" s="98"/>
      <c r="AO79" s="98"/>
      <c r="AP79" s="98"/>
      <c r="AQ79" s="99"/>
      <c r="AR79" s="97">
        <v>3764651</v>
      </c>
      <c r="AS79" s="98"/>
      <c r="AT79" s="98"/>
      <c r="AU79" s="98"/>
      <c r="AV79" s="99"/>
      <c r="AW79" s="97">
        <v>0</v>
      </c>
      <c r="AX79" s="98"/>
      <c r="AY79" s="98"/>
      <c r="AZ79" s="98"/>
      <c r="BA79" s="99"/>
      <c r="BB79" s="97">
        <v>0</v>
      </c>
      <c r="BC79" s="98"/>
      <c r="BD79" s="98"/>
      <c r="BE79" s="98"/>
      <c r="BF79" s="99"/>
      <c r="BG79" s="96">
        <f>IF(ISNUMBER(AR79),AR79,0)+IF(ISNUMBER(AW79),AW79,0)</f>
        <v>3764651</v>
      </c>
      <c r="BH79" s="96"/>
      <c r="BI79" s="96"/>
      <c r="BJ79" s="96"/>
      <c r="BK79" s="96"/>
      <c r="CA79" s="100" t="s">
        <v>30</v>
      </c>
    </row>
    <row r="80" spans="1:79" s="100" customFormat="1" ht="12.75" customHeight="1" x14ac:dyDescent="0.2">
      <c r="A80" s="90">
        <v>2120</v>
      </c>
      <c r="B80" s="91"/>
      <c r="C80" s="91"/>
      <c r="D80" s="92"/>
      <c r="E80" s="93" t="s">
        <v>175</v>
      </c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7">
        <v>847264</v>
      </c>
      <c r="Y80" s="98"/>
      <c r="Z80" s="98"/>
      <c r="AA80" s="98"/>
      <c r="AB80" s="99"/>
      <c r="AC80" s="97">
        <v>0</v>
      </c>
      <c r="AD80" s="98"/>
      <c r="AE80" s="98"/>
      <c r="AF80" s="98"/>
      <c r="AG80" s="99"/>
      <c r="AH80" s="97">
        <v>0</v>
      </c>
      <c r="AI80" s="98"/>
      <c r="AJ80" s="98"/>
      <c r="AK80" s="98"/>
      <c r="AL80" s="99"/>
      <c r="AM80" s="97">
        <f>IF(ISNUMBER(X80),X80,0)+IF(ISNUMBER(AC80),AC80,0)</f>
        <v>847264</v>
      </c>
      <c r="AN80" s="98"/>
      <c r="AO80" s="98"/>
      <c r="AP80" s="98"/>
      <c r="AQ80" s="99"/>
      <c r="AR80" s="97">
        <v>907420</v>
      </c>
      <c r="AS80" s="98"/>
      <c r="AT80" s="98"/>
      <c r="AU80" s="98"/>
      <c r="AV80" s="99"/>
      <c r="AW80" s="97">
        <v>0</v>
      </c>
      <c r="AX80" s="98"/>
      <c r="AY80" s="98"/>
      <c r="AZ80" s="98"/>
      <c r="BA80" s="99"/>
      <c r="BB80" s="97">
        <v>0</v>
      </c>
      <c r="BC80" s="98"/>
      <c r="BD80" s="98"/>
      <c r="BE80" s="98"/>
      <c r="BF80" s="99"/>
      <c r="BG80" s="96">
        <f>IF(ISNUMBER(AR80),AR80,0)+IF(ISNUMBER(AW80),AW80,0)</f>
        <v>907420</v>
      </c>
      <c r="BH80" s="96"/>
      <c r="BI80" s="96"/>
      <c r="BJ80" s="96"/>
      <c r="BK80" s="96"/>
    </row>
    <row r="81" spans="1:79" s="100" customFormat="1" ht="12.75" customHeight="1" x14ac:dyDescent="0.2">
      <c r="A81" s="90">
        <v>2210</v>
      </c>
      <c r="B81" s="91"/>
      <c r="C81" s="91"/>
      <c r="D81" s="92"/>
      <c r="E81" s="93" t="s">
        <v>176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7">
        <v>647058</v>
      </c>
      <c r="Y81" s="98"/>
      <c r="Z81" s="98"/>
      <c r="AA81" s="98"/>
      <c r="AB81" s="99"/>
      <c r="AC81" s="97">
        <v>0</v>
      </c>
      <c r="AD81" s="98"/>
      <c r="AE81" s="98"/>
      <c r="AF81" s="98"/>
      <c r="AG81" s="99"/>
      <c r="AH81" s="97">
        <v>0</v>
      </c>
      <c r="AI81" s="98"/>
      <c r="AJ81" s="98"/>
      <c r="AK81" s="98"/>
      <c r="AL81" s="99"/>
      <c r="AM81" s="97">
        <f>IF(ISNUMBER(X81),X81,0)+IF(ISNUMBER(AC81),AC81,0)</f>
        <v>647058</v>
      </c>
      <c r="AN81" s="98"/>
      <c r="AO81" s="98"/>
      <c r="AP81" s="98"/>
      <c r="AQ81" s="99"/>
      <c r="AR81" s="97">
        <v>686529</v>
      </c>
      <c r="AS81" s="98"/>
      <c r="AT81" s="98"/>
      <c r="AU81" s="98"/>
      <c r="AV81" s="99"/>
      <c r="AW81" s="97">
        <v>0</v>
      </c>
      <c r="AX81" s="98"/>
      <c r="AY81" s="98"/>
      <c r="AZ81" s="98"/>
      <c r="BA81" s="99"/>
      <c r="BB81" s="97">
        <v>0</v>
      </c>
      <c r="BC81" s="98"/>
      <c r="BD81" s="98"/>
      <c r="BE81" s="98"/>
      <c r="BF81" s="99"/>
      <c r="BG81" s="96">
        <f>IF(ISNUMBER(AR81),AR81,0)+IF(ISNUMBER(AW81),AW81,0)</f>
        <v>686529</v>
      </c>
      <c r="BH81" s="96"/>
      <c r="BI81" s="96"/>
      <c r="BJ81" s="96"/>
      <c r="BK81" s="96"/>
    </row>
    <row r="82" spans="1:79" s="100" customFormat="1" ht="12.75" customHeight="1" x14ac:dyDescent="0.2">
      <c r="A82" s="90">
        <v>2220</v>
      </c>
      <c r="B82" s="91"/>
      <c r="C82" s="91"/>
      <c r="D82" s="92"/>
      <c r="E82" s="93" t="s">
        <v>302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7">
        <v>30240</v>
      </c>
      <c r="Y82" s="98"/>
      <c r="Z82" s="98"/>
      <c r="AA82" s="98"/>
      <c r="AB82" s="99"/>
      <c r="AC82" s="97">
        <v>0</v>
      </c>
      <c r="AD82" s="98"/>
      <c r="AE82" s="98"/>
      <c r="AF82" s="98"/>
      <c r="AG82" s="99"/>
      <c r="AH82" s="97">
        <v>0</v>
      </c>
      <c r="AI82" s="98"/>
      <c r="AJ82" s="98"/>
      <c r="AK82" s="98"/>
      <c r="AL82" s="99"/>
      <c r="AM82" s="97">
        <f>IF(ISNUMBER(X82),X82,0)+IF(ISNUMBER(AC82),AC82,0)</f>
        <v>30240</v>
      </c>
      <c r="AN82" s="98"/>
      <c r="AO82" s="98"/>
      <c r="AP82" s="98"/>
      <c r="AQ82" s="99"/>
      <c r="AR82" s="97">
        <v>32085</v>
      </c>
      <c r="AS82" s="98"/>
      <c r="AT82" s="98"/>
      <c r="AU82" s="98"/>
      <c r="AV82" s="99"/>
      <c r="AW82" s="97">
        <v>0</v>
      </c>
      <c r="AX82" s="98"/>
      <c r="AY82" s="98"/>
      <c r="AZ82" s="98"/>
      <c r="BA82" s="99"/>
      <c r="BB82" s="97">
        <v>0</v>
      </c>
      <c r="BC82" s="98"/>
      <c r="BD82" s="98"/>
      <c r="BE82" s="98"/>
      <c r="BF82" s="99"/>
      <c r="BG82" s="96">
        <f>IF(ISNUMBER(AR82),AR82,0)+IF(ISNUMBER(AW82),AW82,0)</f>
        <v>32085</v>
      </c>
      <c r="BH82" s="96"/>
      <c r="BI82" s="96"/>
      <c r="BJ82" s="96"/>
      <c r="BK82" s="96"/>
    </row>
    <row r="83" spans="1:79" s="100" customFormat="1" ht="12.75" customHeight="1" x14ac:dyDescent="0.2">
      <c r="A83" s="90">
        <v>2230</v>
      </c>
      <c r="B83" s="91"/>
      <c r="C83" s="91"/>
      <c r="D83" s="92"/>
      <c r="E83" s="93" t="s">
        <v>260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7">
        <v>327744</v>
      </c>
      <c r="Y83" s="98"/>
      <c r="Z83" s="98"/>
      <c r="AA83" s="98"/>
      <c r="AB83" s="99"/>
      <c r="AC83" s="97">
        <v>286348</v>
      </c>
      <c r="AD83" s="98"/>
      <c r="AE83" s="98"/>
      <c r="AF83" s="98"/>
      <c r="AG83" s="99"/>
      <c r="AH83" s="97">
        <v>0</v>
      </c>
      <c r="AI83" s="98"/>
      <c r="AJ83" s="98"/>
      <c r="AK83" s="98"/>
      <c r="AL83" s="99"/>
      <c r="AM83" s="97">
        <f>IF(ISNUMBER(X83),X83,0)+IF(ISNUMBER(AC83),AC83,0)</f>
        <v>614092</v>
      </c>
      <c r="AN83" s="98"/>
      <c r="AO83" s="98"/>
      <c r="AP83" s="98"/>
      <c r="AQ83" s="99"/>
      <c r="AR83" s="97">
        <v>347736</v>
      </c>
      <c r="AS83" s="98"/>
      <c r="AT83" s="98"/>
      <c r="AU83" s="98"/>
      <c r="AV83" s="99"/>
      <c r="AW83" s="97">
        <v>303815</v>
      </c>
      <c r="AX83" s="98"/>
      <c r="AY83" s="98"/>
      <c r="AZ83" s="98"/>
      <c r="BA83" s="99"/>
      <c r="BB83" s="97">
        <v>0</v>
      </c>
      <c r="BC83" s="98"/>
      <c r="BD83" s="98"/>
      <c r="BE83" s="98"/>
      <c r="BF83" s="99"/>
      <c r="BG83" s="96">
        <f>IF(ISNUMBER(AR83),AR83,0)+IF(ISNUMBER(AW83),AW83,0)</f>
        <v>651551</v>
      </c>
      <c r="BH83" s="96"/>
      <c r="BI83" s="96"/>
      <c r="BJ83" s="96"/>
      <c r="BK83" s="96"/>
    </row>
    <row r="84" spans="1:79" s="100" customFormat="1" ht="12.75" customHeight="1" x14ac:dyDescent="0.2">
      <c r="A84" s="90">
        <v>2240</v>
      </c>
      <c r="B84" s="91"/>
      <c r="C84" s="91"/>
      <c r="D84" s="92"/>
      <c r="E84" s="93" t="s">
        <v>177</v>
      </c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7">
        <v>378000</v>
      </c>
      <c r="Y84" s="98"/>
      <c r="Z84" s="98"/>
      <c r="AA84" s="98"/>
      <c r="AB84" s="99"/>
      <c r="AC84" s="97">
        <v>0</v>
      </c>
      <c r="AD84" s="98"/>
      <c r="AE84" s="98"/>
      <c r="AF84" s="98"/>
      <c r="AG84" s="99"/>
      <c r="AH84" s="97">
        <v>0</v>
      </c>
      <c r="AI84" s="98"/>
      <c r="AJ84" s="98"/>
      <c r="AK84" s="98"/>
      <c r="AL84" s="99"/>
      <c r="AM84" s="97">
        <f>IF(ISNUMBER(X84),X84,0)+IF(ISNUMBER(AC84),AC84,0)</f>
        <v>378000</v>
      </c>
      <c r="AN84" s="98"/>
      <c r="AO84" s="98"/>
      <c r="AP84" s="98"/>
      <c r="AQ84" s="99"/>
      <c r="AR84" s="97">
        <v>401058</v>
      </c>
      <c r="AS84" s="98"/>
      <c r="AT84" s="98"/>
      <c r="AU84" s="98"/>
      <c r="AV84" s="99"/>
      <c r="AW84" s="97">
        <v>0</v>
      </c>
      <c r="AX84" s="98"/>
      <c r="AY84" s="98"/>
      <c r="AZ84" s="98"/>
      <c r="BA84" s="99"/>
      <c r="BB84" s="97">
        <v>0</v>
      </c>
      <c r="BC84" s="98"/>
      <c r="BD84" s="98"/>
      <c r="BE84" s="98"/>
      <c r="BF84" s="99"/>
      <c r="BG84" s="96">
        <f>IF(ISNUMBER(AR84),AR84,0)+IF(ISNUMBER(AW84),AW84,0)</f>
        <v>401058</v>
      </c>
      <c r="BH84" s="96"/>
      <c r="BI84" s="96"/>
      <c r="BJ84" s="96"/>
      <c r="BK84" s="96"/>
    </row>
    <row r="85" spans="1:79" s="100" customFormat="1" ht="12.75" customHeight="1" x14ac:dyDescent="0.2">
      <c r="A85" s="90">
        <v>2273</v>
      </c>
      <c r="B85" s="91"/>
      <c r="C85" s="91"/>
      <c r="D85" s="92"/>
      <c r="E85" s="93" t="s">
        <v>262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7">
        <v>138645</v>
      </c>
      <c r="Y85" s="98"/>
      <c r="Z85" s="98"/>
      <c r="AA85" s="98"/>
      <c r="AB85" s="99"/>
      <c r="AC85" s="97">
        <v>0</v>
      </c>
      <c r="AD85" s="98"/>
      <c r="AE85" s="98"/>
      <c r="AF85" s="98"/>
      <c r="AG85" s="99"/>
      <c r="AH85" s="97">
        <v>0</v>
      </c>
      <c r="AI85" s="98"/>
      <c r="AJ85" s="98"/>
      <c r="AK85" s="98"/>
      <c r="AL85" s="99"/>
      <c r="AM85" s="97">
        <f>IF(ISNUMBER(X85),X85,0)+IF(ISNUMBER(AC85),AC85,0)</f>
        <v>138645</v>
      </c>
      <c r="AN85" s="98"/>
      <c r="AO85" s="98"/>
      <c r="AP85" s="98"/>
      <c r="AQ85" s="99"/>
      <c r="AR85" s="97">
        <v>147102</v>
      </c>
      <c r="AS85" s="98"/>
      <c r="AT85" s="98"/>
      <c r="AU85" s="98"/>
      <c r="AV85" s="99"/>
      <c r="AW85" s="97">
        <v>0</v>
      </c>
      <c r="AX85" s="98"/>
      <c r="AY85" s="98"/>
      <c r="AZ85" s="98"/>
      <c r="BA85" s="99"/>
      <c r="BB85" s="97">
        <v>0</v>
      </c>
      <c r="BC85" s="98"/>
      <c r="BD85" s="98"/>
      <c r="BE85" s="98"/>
      <c r="BF85" s="99"/>
      <c r="BG85" s="96">
        <f>IF(ISNUMBER(AR85),AR85,0)+IF(ISNUMBER(AW85),AW85,0)</f>
        <v>147102</v>
      </c>
      <c r="BH85" s="96"/>
      <c r="BI85" s="96"/>
      <c r="BJ85" s="96"/>
      <c r="BK85" s="96"/>
    </row>
    <row r="86" spans="1:79" s="100" customFormat="1" ht="12.75" customHeight="1" x14ac:dyDescent="0.2">
      <c r="A86" s="90">
        <v>2274</v>
      </c>
      <c r="B86" s="91"/>
      <c r="C86" s="91"/>
      <c r="D86" s="92"/>
      <c r="E86" s="93" t="s">
        <v>263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7">
        <v>898195</v>
      </c>
      <c r="Y86" s="98"/>
      <c r="Z86" s="98"/>
      <c r="AA86" s="98"/>
      <c r="AB86" s="99"/>
      <c r="AC86" s="97">
        <v>0</v>
      </c>
      <c r="AD86" s="98"/>
      <c r="AE86" s="98"/>
      <c r="AF86" s="98"/>
      <c r="AG86" s="99"/>
      <c r="AH86" s="97">
        <v>0</v>
      </c>
      <c r="AI86" s="98"/>
      <c r="AJ86" s="98"/>
      <c r="AK86" s="98"/>
      <c r="AL86" s="99"/>
      <c r="AM86" s="97">
        <f>IF(ISNUMBER(X86),X86,0)+IF(ISNUMBER(AC86),AC86,0)</f>
        <v>898195</v>
      </c>
      <c r="AN86" s="98"/>
      <c r="AO86" s="98"/>
      <c r="AP86" s="98"/>
      <c r="AQ86" s="99"/>
      <c r="AR86" s="97">
        <v>952985</v>
      </c>
      <c r="AS86" s="98"/>
      <c r="AT86" s="98"/>
      <c r="AU86" s="98"/>
      <c r="AV86" s="99"/>
      <c r="AW86" s="97">
        <v>0</v>
      </c>
      <c r="AX86" s="98"/>
      <c r="AY86" s="98"/>
      <c r="AZ86" s="98"/>
      <c r="BA86" s="99"/>
      <c r="BB86" s="97">
        <v>0</v>
      </c>
      <c r="BC86" s="98"/>
      <c r="BD86" s="98"/>
      <c r="BE86" s="98"/>
      <c r="BF86" s="99"/>
      <c r="BG86" s="96">
        <f>IF(ISNUMBER(AR86),AR86,0)+IF(ISNUMBER(AW86),AW86,0)</f>
        <v>952985</v>
      </c>
      <c r="BH86" s="96"/>
      <c r="BI86" s="96"/>
      <c r="BJ86" s="96"/>
      <c r="BK86" s="96"/>
    </row>
    <row r="87" spans="1:79" s="100" customFormat="1" ht="25.5" customHeight="1" x14ac:dyDescent="0.2">
      <c r="A87" s="90">
        <v>2282</v>
      </c>
      <c r="B87" s="91"/>
      <c r="C87" s="91"/>
      <c r="D87" s="92"/>
      <c r="E87" s="93" t="s">
        <v>303</v>
      </c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7">
        <v>11875</v>
      </c>
      <c r="Y87" s="98"/>
      <c r="Z87" s="98"/>
      <c r="AA87" s="98"/>
      <c r="AB87" s="99"/>
      <c r="AC87" s="97">
        <v>0</v>
      </c>
      <c r="AD87" s="98"/>
      <c r="AE87" s="98"/>
      <c r="AF87" s="98"/>
      <c r="AG87" s="99"/>
      <c r="AH87" s="97">
        <v>0</v>
      </c>
      <c r="AI87" s="98"/>
      <c r="AJ87" s="98"/>
      <c r="AK87" s="98"/>
      <c r="AL87" s="99"/>
      <c r="AM87" s="97">
        <f>IF(ISNUMBER(X87),X87,0)+IF(ISNUMBER(AC87),AC87,0)</f>
        <v>11875</v>
      </c>
      <c r="AN87" s="98"/>
      <c r="AO87" s="98"/>
      <c r="AP87" s="98"/>
      <c r="AQ87" s="99"/>
      <c r="AR87" s="97">
        <v>12599</v>
      </c>
      <c r="AS87" s="98"/>
      <c r="AT87" s="98"/>
      <c r="AU87" s="98"/>
      <c r="AV87" s="99"/>
      <c r="AW87" s="97">
        <v>0</v>
      </c>
      <c r="AX87" s="98"/>
      <c r="AY87" s="98"/>
      <c r="AZ87" s="98"/>
      <c r="BA87" s="99"/>
      <c r="BB87" s="97">
        <v>0</v>
      </c>
      <c r="BC87" s="98"/>
      <c r="BD87" s="98"/>
      <c r="BE87" s="98"/>
      <c r="BF87" s="99"/>
      <c r="BG87" s="96">
        <f>IF(ISNUMBER(AR87),AR87,0)+IF(ISNUMBER(AW87),AW87,0)</f>
        <v>12599</v>
      </c>
      <c r="BH87" s="96"/>
      <c r="BI87" s="96"/>
      <c r="BJ87" s="96"/>
      <c r="BK87" s="96"/>
    </row>
    <row r="88" spans="1:79" s="6" customFormat="1" ht="12.75" customHeight="1" x14ac:dyDescent="0.2">
      <c r="A88" s="88"/>
      <c r="B88" s="86"/>
      <c r="C88" s="86"/>
      <c r="D88" s="87"/>
      <c r="E88" s="101" t="s">
        <v>147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5">
        <v>6794101</v>
      </c>
      <c r="Y88" s="106"/>
      <c r="Z88" s="106"/>
      <c r="AA88" s="106"/>
      <c r="AB88" s="107"/>
      <c r="AC88" s="105">
        <v>286348</v>
      </c>
      <c r="AD88" s="106"/>
      <c r="AE88" s="106"/>
      <c r="AF88" s="106"/>
      <c r="AG88" s="107"/>
      <c r="AH88" s="105">
        <v>0</v>
      </c>
      <c r="AI88" s="106"/>
      <c r="AJ88" s="106"/>
      <c r="AK88" s="106"/>
      <c r="AL88" s="107"/>
      <c r="AM88" s="105">
        <f>IF(ISNUMBER(X88),X88,0)+IF(ISNUMBER(AC88),AC88,0)</f>
        <v>7080449</v>
      </c>
      <c r="AN88" s="106"/>
      <c r="AO88" s="106"/>
      <c r="AP88" s="106"/>
      <c r="AQ88" s="107"/>
      <c r="AR88" s="105">
        <v>7252165</v>
      </c>
      <c r="AS88" s="106"/>
      <c r="AT88" s="106"/>
      <c r="AU88" s="106"/>
      <c r="AV88" s="107"/>
      <c r="AW88" s="105">
        <v>303815</v>
      </c>
      <c r="AX88" s="106"/>
      <c r="AY88" s="106"/>
      <c r="AZ88" s="106"/>
      <c r="BA88" s="107"/>
      <c r="BB88" s="105">
        <v>0</v>
      </c>
      <c r="BC88" s="106"/>
      <c r="BD88" s="106"/>
      <c r="BE88" s="106"/>
      <c r="BF88" s="107"/>
      <c r="BG88" s="104">
        <f>IF(ISNUMBER(AR88),AR88,0)+IF(ISNUMBER(AW88),AW88,0)</f>
        <v>7555980</v>
      </c>
      <c r="BH88" s="104"/>
      <c r="BI88" s="104"/>
      <c r="BJ88" s="104"/>
      <c r="BK88" s="104"/>
    </row>
    <row r="90" spans="1:79" ht="14.25" customHeight="1" x14ac:dyDescent="0.2">
      <c r="A90" s="42" t="s">
        <v>244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 x14ac:dyDescent="0.2">
      <c r="A91" s="53" t="s">
        <v>215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</row>
    <row r="92" spans="1:79" ht="23.1" customHeight="1" x14ac:dyDescent="0.2">
      <c r="A92" s="68" t="s">
        <v>119</v>
      </c>
      <c r="B92" s="69"/>
      <c r="C92" s="69"/>
      <c r="D92" s="69"/>
      <c r="E92" s="70"/>
      <c r="F92" s="62" t="s">
        <v>19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36" t="s">
        <v>237</v>
      </c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0" t="s">
        <v>242</v>
      </c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2"/>
    </row>
    <row r="93" spans="1:79" ht="53.25" customHeight="1" x14ac:dyDescent="0.2">
      <c r="A93" s="71"/>
      <c r="B93" s="72"/>
      <c r="C93" s="72"/>
      <c r="D93" s="72"/>
      <c r="E93" s="73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30" t="s">
        <v>4</v>
      </c>
      <c r="Y93" s="31"/>
      <c r="Z93" s="31"/>
      <c r="AA93" s="31"/>
      <c r="AB93" s="32"/>
      <c r="AC93" s="30" t="s">
        <v>3</v>
      </c>
      <c r="AD93" s="31"/>
      <c r="AE93" s="31"/>
      <c r="AF93" s="31"/>
      <c r="AG93" s="32"/>
      <c r="AH93" s="46" t="s">
        <v>116</v>
      </c>
      <c r="AI93" s="47"/>
      <c r="AJ93" s="47"/>
      <c r="AK93" s="47"/>
      <c r="AL93" s="48"/>
      <c r="AM93" s="30" t="s">
        <v>5</v>
      </c>
      <c r="AN93" s="31"/>
      <c r="AO93" s="31"/>
      <c r="AP93" s="31"/>
      <c r="AQ93" s="32"/>
      <c r="AR93" s="30" t="s">
        <v>4</v>
      </c>
      <c r="AS93" s="31"/>
      <c r="AT93" s="31"/>
      <c r="AU93" s="31"/>
      <c r="AV93" s="32"/>
      <c r="AW93" s="30" t="s">
        <v>3</v>
      </c>
      <c r="AX93" s="31"/>
      <c r="AY93" s="31"/>
      <c r="AZ93" s="31"/>
      <c r="BA93" s="32"/>
      <c r="BB93" s="49" t="s">
        <v>116</v>
      </c>
      <c r="BC93" s="49"/>
      <c r="BD93" s="49"/>
      <c r="BE93" s="49"/>
      <c r="BF93" s="49"/>
      <c r="BG93" s="30" t="s">
        <v>96</v>
      </c>
      <c r="BH93" s="31"/>
      <c r="BI93" s="31"/>
      <c r="BJ93" s="31"/>
      <c r="BK93" s="32"/>
    </row>
    <row r="94" spans="1:79" ht="15" customHeight="1" x14ac:dyDescent="0.2">
      <c r="A94" s="30">
        <v>1</v>
      </c>
      <c r="B94" s="31"/>
      <c r="C94" s="31"/>
      <c r="D94" s="31"/>
      <c r="E94" s="32"/>
      <c r="F94" s="30">
        <v>2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30">
        <v>3</v>
      </c>
      <c r="Y94" s="31"/>
      <c r="Z94" s="31"/>
      <c r="AA94" s="31"/>
      <c r="AB94" s="32"/>
      <c r="AC94" s="30">
        <v>4</v>
      </c>
      <c r="AD94" s="31"/>
      <c r="AE94" s="31"/>
      <c r="AF94" s="31"/>
      <c r="AG94" s="32"/>
      <c r="AH94" s="30">
        <v>5</v>
      </c>
      <c r="AI94" s="31"/>
      <c r="AJ94" s="31"/>
      <c r="AK94" s="31"/>
      <c r="AL94" s="32"/>
      <c r="AM94" s="30">
        <v>6</v>
      </c>
      <c r="AN94" s="31"/>
      <c r="AO94" s="31"/>
      <c r="AP94" s="31"/>
      <c r="AQ94" s="32"/>
      <c r="AR94" s="30">
        <v>7</v>
      </c>
      <c r="AS94" s="31"/>
      <c r="AT94" s="31"/>
      <c r="AU94" s="31"/>
      <c r="AV94" s="32"/>
      <c r="AW94" s="30">
        <v>8</v>
      </c>
      <c r="AX94" s="31"/>
      <c r="AY94" s="31"/>
      <c r="AZ94" s="31"/>
      <c r="BA94" s="32"/>
      <c r="BB94" s="30">
        <v>9</v>
      </c>
      <c r="BC94" s="31"/>
      <c r="BD94" s="31"/>
      <c r="BE94" s="31"/>
      <c r="BF94" s="32"/>
      <c r="BG94" s="30">
        <v>10</v>
      </c>
      <c r="BH94" s="31"/>
      <c r="BI94" s="31"/>
      <c r="BJ94" s="31"/>
      <c r="BK94" s="32"/>
    </row>
    <row r="95" spans="1:79" s="1" customFormat="1" ht="15" hidden="1" customHeight="1" x14ac:dyDescent="0.2">
      <c r="A95" s="33" t="s">
        <v>64</v>
      </c>
      <c r="B95" s="34"/>
      <c r="C95" s="34"/>
      <c r="D95" s="34"/>
      <c r="E95" s="35"/>
      <c r="F95" s="33" t="s">
        <v>57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5"/>
      <c r="X95" s="33" t="s">
        <v>60</v>
      </c>
      <c r="Y95" s="34"/>
      <c r="Z95" s="34"/>
      <c r="AA95" s="34"/>
      <c r="AB95" s="35"/>
      <c r="AC95" s="33" t="s">
        <v>61</v>
      </c>
      <c r="AD95" s="34"/>
      <c r="AE95" s="34"/>
      <c r="AF95" s="34"/>
      <c r="AG95" s="35"/>
      <c r="AH95" s="33" t="s">
        <v>94</v>
      </c>
      <c r="AI95" s="34"/>
      <c r="AJ95" s="34"/>
      <c r="AK95" s="34"/>
      <c r="AL95" s="35"/>
      <c r="AM95" s="50" t="s">
        <v>171</v>
      </c>
      <c r="AN95" s="51"/>
      <c r="AO95" s="51"/>
      <c r="AP95" s="51"/>
      <c r="AQ95" s="52"/>
      <c r="AR95" s="33" t="s">
        <v>62</v>
      </c>
      <c r="AS95" s="34"/>
      <c r="AT95" s="34"/>
      <c r="AU95" s="34"/>
      <c r="AV95" s="35"/>
      <c r="AW95" s="33" t="s">
        <v>63</v>
      </c>
      <c r="AX95" s="34"/>
      <c r="AY95" s="34"/>
      <c r="AZ95" s="34"/>
      <c r="BA95" s="35"/>
      <c r="BB95" s="33" t="s">
        <v>95</v>
      </c>
      <c r="BC95" s="34"/>
      <c r="BD95" s="34"/>
      <c r="BE95" s="34"/>
      <c r="BF95" s="35"/>
      <c r="BG95" s="50" t="s">
        <v>171</v>
      </c>
      <c r="BH95" s="51"/>
      <c r="BI95" s="51"/>
      <c r="BJ95" s="51"/>
      <c r="BK95" s="52"/>
      <c r="CA95" t="s">
        <v>31</v>
      </c>
    </row>
    <row r="96" spans="1:79" s="6" customFormat="1" ht="12.75" customHeight="1" x14ac:dyDescent="0.2">
      <c r="A96" s="88"/>
      <c r="B96" s="86"/>
      <c r="C96" s="86"/>
      <c r="D96" s="86"/>
      <c r="E96" s="87"/>
      <c r="F96" s="88" t="s">
        <v>147</v>
      </c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7"/>
      <c r="X96" s="108"/>
      <c r="Y96" s="109"/>
      <c r="Z96" s="109"/>
      <c r="AA96" s="109"/>
      <c r="AB96" s="110"/>
      <c r="AC96" s="108"/>
      <c r="AD96" s="109"/>
      <c r="AE96" s="109"/>
      <c r="AF96" s="109"/>
      <c r="AG96" s="110"/>
      <c r="AH96" s="104"/>
      <c r="AI96" s="104"/>
      <c r="AJ96" s="104"/>
      <c r="AK96" s="104"/>
      <c r="AL96" s="104"/>
      <c r="AM96" s="104">
        <f>IF(ISNUMBER(X96),X96,0)+IF(ISNUMBER(AC96),AC96,0)</f>
        <v>0</v>
      </c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>
        <f>IF(ISNUMBER(AR96),AR96,0)+IF(ISNUMBER(AW96),AW96,0)</f>
        <v>0</v>
      </c>
      <c r="BH96" s="104"/>
      <c r="BI96" s="104"/>
      <c r="BJ96" s="104"/>
      <c r="BK96" s="104"/>
      <c r="CA96" s="6" t="s">
        <v>32</v>
      </c>
    </row>
    <row r="99" spans="1:79" ht="14.25" customHeight="1" x14ac:dyDescent="0.2">
      <c r="A99" s="42" t="s">
        <v>120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4.25" customHeight="1" x14ac:dyDescent="0.2">
      <c r="A100" s="42" t="s">
        <v>229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15" customHeight="1" x14ac:dyDescent="0.2">
      <c r="A101" s="53" t="s">
        <v>215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</row>
    <row r="102" spans="1:79" ht="23.1" customHeight="1" x14ac:dyDescent="0.2">
      <c r="A102" s="62" t="s">
        <v>6</v>
      </c>
      <c r="B102" s="63"/>
      <c r="C102" s="63"/>
      <c r="D102" s="62" t="s">
        <v>121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30" t="s">
        <v>216</v>
      </c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2"/>
      <c r="AN102" s="30" t="s">
        <v>219</v>
      </c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2"/>
      <c r="BG102" s="36" t="s">
        <v>226</v>
      </c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</row>
    <row r="103" spans="1:79" ht="52.5" customHeight="1" x14ac:dyDescent="0.2">
      <c r="A103" s="65"/>
      <c r="B103" s="66"/>
      <c r="C103" s="66"/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7"/>
      <c r="U103" s="30" t="s">
        <v>4</v>
      </c>
      <c r="V103" s="31"/>
      <c r="W103" s="31"/>
      <c r="X103" s="31"/>
      <c r="Y103" s="32"/>
      <c r="Z103" s="30" t="s">
        <v>3</v>
      </c>
      <c r="AA103" s="31"/>
      <c r="AB103" s="31"/>
      <c r="AC103" s="31"/>
      <c r="AD103" s="32"/>
      <c r="AE103" s="46" t="s">
        <v>116</v>
      </c>
      <c r="AF103" s="47"/>
      <c r="AG103" s="47"/>
      <c r="AH103" s="48"/>
      <c r="AI103" s="30" t="s">
        <v>5</v>
      </c>
      <c r="AJ103" s="31"/>
      <c r="AK103" s="31"/>
      <c r="AL103" s="31"/>
      <c r="AM103" s="32"/>
      <c r="AN103" s="30" t="s">
        <v>4</v>
      </c>
      <c r="AO103" s="31"/>
      <c r="AP103" s="31"/>
      <c r="AQ103" s="31"/>
      <c r="AR103" s="32"/>
      <c r="AS103" s="30" t="s">
        <v>3</v>
      </c>
      <c r="AT103" s="31"/>
      <c r="AU103" s="31"/>
      <c r="AV103" s="31"/>
      <c r="AW103" s="32"/>
      <c r="AX103" s="46" t="s">
        <v>116</v>
      </c>
      <c r="AY103" s="47"/>
      <c r="AZ103" s="47"/>
      <c r="BA103" s="48"/>
      <c r="BB103" s="30" t="s">
        <v>96</v>
      </c>
      <c r="BC103" s="31"/>
      <c r="BD103" s="31"/>
      <c r="BE103" s="31"/>
      <c r="BF103" s="32"/>
      <c r="BG103" s="30" t="s">
        <v>4</v>
      </c>
      <c r="BH103" s="31"/>
      <c r="BI103" s="31"/>
      <c r="BJ103" s="31"/>
      <c r="BK103" s="32"/>
      <c r="BL103" s="36" t="s">
        <v>3</v>
      </c>
      <c r="BM103" s="36"/>
      <c r="BN103" s="36"/>
      <c r="BO103" s="36"/>
      <c r="BP103" s="36"/>
      <c r="BQ103" s="49" t="s">
        <v>116</v>
      </c>
      <c r="BR103" s="49"/>
      <c r="BS103" s="49"/>
      <c r="BT103" s="49"/>
      <c r="BU103" s="30" t="s">
        <v>97</v>
      </c>
      <c r="BV103" s="31"/>
      <c r="BW103" s="31"/>
      <c r="BX103" s="31"/>
      <c r="BY103" s="32"/>
    </row>
    <row r="104" spans="1:79" ht="15" customHeight="1" x14ac:dyDescent="0.2">
      <c r="A104" s="30">
        <v>1</v>
      </c>
      <c r="B104" s="31"/>
      <c r="C104" s="31"/>
      <c r="D104" s="30">
        <v>2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2"/>
      <c r="U104" s="30">
        <v>3</v>
      </c>
      <c r="V104" s="31"/>
      <c r="W104" s="31"/>
      <c r="X104" s="31"/>
      <c r="Y104" s="32"/>
      <c r="Z104" s="30">
        <v>4</v>
      </c>
      <c r="AA104" s="31"/>
      <c r="AB104" s="31"/>
      <c r="AC104" s="31"/>
      <c r="AD104" s="32"/>
      <c r="AE104" s="30">
        <v>5</v>
      </c>
      <c r="AF104" s="31"/>
      <c r="AG104" s="31"/>
      <c r="AH104" s="32"/>
      <c r="AI104" s="30">
        <v>6</v>
      </c>
      <c r="AJ104" s="31"/>
      <c r="AK104" s="31"/>
      <c r="AL104" s="31"/>
      <c r="AM104" s="32"/>
      <c r="AN104" s="30">
        <v>7</v>
      </c>
      <c r="AO104" s="31"/>
      <c r="AP104" s="31"/>
      <c r="AQ104" s="31"/>
      <c r="AR104" s="32"/>
      <c r="AS104" s="30">
        <v>8</v>
      </c>
      <c r="AT104" s="31"/>
      <c r="AU104" s="31"/>
      <c r="AV104" s="31"/>
      <c r="AW104" s="32"/>
      <c r="AX104" s="36">
        <v>9</v>
      </c>
      <c r="AY104" s="36"/>
      <c r="AZ104" s="36"/>
      <c r="BA104" s="36"/>
      <c r="BB104" s="30">
        <v>10</v>
      </c>
      <c r="BC104" s="31"/>
      <c r="BD104" s="31"/>
      <c r="BE104" s="31"/>
      <c r="BF104" s="32"/>
      <c r="BG104" s="30">
        <v>11</v>
      </c>
      <c r="BH104" s="31"/>
      <c r="BI104" s="31"/>
      <c r="BJ104" s="31"/>
      <c r="BK104" s="32"/>
      <c r="BL104" s="36">
        <v>12</v>
      </c>
      <c r="BM104" s="36"/>
      <c r="BN104" s="36"/>
      <c r="BO104" s="36"/>
      <c r="BP104" s="36"/>
      <c r="BQ104" s="30">
        <v>13</v>
      </c>
      <c r="BR104" s="31"/>
      <c r="BS104" s="31"/>
      <c r="BT104" s="32"/>
      <c r="BU104" s="30">
        <v>14</v>
      </c>
      <c r="BV104" s="31"/>
      <c r="BW104" s="31"/>
      <c r="BX104" s="31"/>
      <c r="BY104" s="32"/>
    </row>
    <row r="105" spans="1:79" s="1" customFormat="1" ht="14.25" hidden="1" customHeight="1" x14ac:dyDescent="0.2">
      <c r="A105" s="33" t="s">
        <v>69</v>
      </c>
      <c r="B105" s="34"/>
      <c r="C105" s="34"/>
      <c r="D105" s="33" t="s">
        <v>57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5"/>
      <c r="U105" s="38" t="s">
        <v>65</v>
      </c>
      <c r="V105" s="38"/>
      <c r="W105" s="38"/>
      <c r="X105" s="38"/>
      <c r="Y105" s="38"/>
      <c r="Z105" s="38" t="s">
        <v>66</v>
      </c>
      <c r="AA105" s="38"/>
      <c r="AB105" s="38"/>
      <c r="AC105" s="38"/>
      <c r="AD105" s="38"/>
      <c r="AE105" s="38" t="s">
        <v>91</v>
      </c>
      <c r="AF105" s="38"/>
      <c r="AG105" s="38"/>
      <c r="AH105" s="38"/>
      <c r="AI105" s="44" t="s">
        <v>170</v>
      </c>
      <c r="AJ105" s="44"/>
      <c r="AK105" s="44"/>
      <c r="AL105" s="44"/>
      <c r="AM105" s="44"/>
      <c r="AN105" s="38" t="s">
        <v>67</v>
      </c>
      <c r="AO105" s="38"/>
      <c r="AP105" s="38"/>
      <c r="AQ105" s="38"/>
      <c r="AR105" s="38"/>
      <c r="AS105" s="38" t="s">
        <v>68</v>
      </c>
      <c r="AT105" s="38"/>
      <c r="AU105" s="38"/>
      <c r="AV105" s="38"/>
      <c r="AW105" s="38"/>
      <c r="AX105" s="38" t="s">
        <v>92</v>
      </c>
      <c r="AY105" s="38"/>
      <c r="AZ105" s="38"/>
      <c r="BA105" s="38"/>
      <c r="BB105" s="44" t="s">
        <v>170</v>
      </c>
      <c r="BC105" s="44"/>
      <c r="BD105" s="44"/>
      <c r="BE105" s="44"/>
      <c r="BF105" s="44"/>
      <c r="BG105" s="38" t="s">
        <v>58</v>
      </c>
      <c r="BH105" s="38"/>
      <c r="BI105" s="38"/>
      <c r="BJ105" s="38"/>
      <c r="BK105" s="38"/>
      <c r="BL105" s="38" t="s">
        <v>59</v>
      </c>
      <c r="BM105" s="38"/>
      <c r="BN105" s="38"/>
      <c r="BO105" s="38"/>
      <c r="BP105" s="38"/>
      <c r="BQ105" s="38" t="s">
        <v>93</v>
      </c>
      <c r="BR105" s="38"/>
      <c r="BS105" s="38"/>
      <c r="BT105" s="38"/>
      <c r="BU105" s="44" t="s">
        <v>170</v>
      </c>
      <c r="BV105" s="44"/>
      <c r="BW105" s="44"/>
      <c r="BX105" s="44"/>
      <c r="BY105" s="44"/>
      <c r="CA105" t="s">
        <v>33</v>
      </c>
    </row>
    <row r="106" spans="1:79" s="100" customFormat="1" ht="25.5" customHeight="1" x14ac:dyDescent="0.2">
      <c r="A106" s="90">
        <v>1</v>
      </c>
      <c r="B106" s="91"/>
      <c r="C106" s="91"/>
      <c r="D106" s="93" t="s">
        <v>304</v>
      </c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5"/>
      <c r="U106" s="97">
        <v>0</v>
      </c>
      <c r="V106" s="98"/>
      <c r="W106" s="98"/>
      <c r="X106" s="98"/>
      <c r="Y106" s="99"/>
      <c r="Z106" s="97">
        <v>0</v>
      </c>
      <c r="AA106" s="98"/>
      <c r="AB106" s="98"/>
      <c r="AC106" s="98"/>
      <c r="AD106" s="99"/>
      <c r="AE106" s="97">
        <v>0</v>
      </c>
      <c r="AF106" s="98"/>
      <c r="AG106" s="98"/>
      <c r="AH106" s="99"/>
      <c r="AI106" s="97">
        <f>IF(ISNUMBER(U106),U106,0)+IF(ISNUMBER(Z106),Z106,0)</f>
        <v>0</v>
      </c>
      <c r="AJ106" s="98"/>
      <c r="AK106" s="98"/>
      <c r="AL106" s="98"/>
      <c r="AM106" s="99"/>
      <c r="AN106" s="97">
        <v>0</v>
      </c>
      <c r="AO106" s="98"/>
      <c r="AP106" s="98"/>
      <c r="AQ106" s="98"/>
      <c r="AR106" s="99"/>
      <c r="AS106" s="97">
        <v>0</v>
      </c>
      <c r="AT106" s="98"/>
      <c r="AU106" s="98"/>
      <c r="AV106" s="98"/>
      <c r="AW106" s="99"/>
      <c r="AX106" s="97">
        <v>0</v>
      </c>
      <c r="AY106" s="98"/>
      <c r="AZ106" s="98"/>
      <c r="BA106" s="99"/>
      <c r="BB106" s="97">
        <f>IF(ISNUMBER(AN106),AN106,0)+IF(ISNUMBER(AS106),AS106,0)</f>
        <v>0</v>
      </c>
      <c r="BC106" s="98"/>
      <c r="BD106" s="98"/>
      <c r="BE106" s="98"/>
      <c r="BF106" s="99"/>
      <c r="BG106" s="97">
        <v>5989511</v>
      </c>
      <c r="BH106" s="98"/>
      <c r="BI106" s="98"/>
      <c r="BJ106" s="98"/>
      <c r="BK106" s="99"/>
      <c r="BL106" s="97">
        <v>0</v>
      </c>
      <c r="BM106" s="98"/>
      <c r="BN106" s="98"/>
      <c r="BO106" s="98"/>
      <c r="BP106" s="99"/>
      <c r="BQ106" s="97">
        <v>0</v>
      </c>
      <c r="BR106" s="98"/>
      <c r="BS106" s="98"/>
      <c r="BT106" s="99"/>
      <c r="BU106" s="97">
        <f>IF(ISNUMBER(BG106),BG106,0)+IF(ISNUMBER(BL106),BL106,0)</f>
        <v>5989511</v>
      </c>
      <c r="BV106" s="98"/>
      <c r="BW106" s="98"/>
      <c r="BX106" s="98"/>
      <c r="BY106" s="99"/>
      <c r="CA106" s="100" t="s">
        <v>34</v>
      </c>
    </row>
    <row r="107" spans="1:79" s="100" customFormat="1" ht="12.75" customHeight="1" x14ac:dyDescent="0.2">
      <c r="A107" s="90">
        <v>2</v>
      </c>
      <c r="B107" s="91"/>
      <c r="C107" s="91"/>
      <c r="D107" s="93" t="s">
        <v>305</v>
      </c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5"/>
      <c r="U107" s="97">
        <v>0</v>
      </c>
      <c r="V107" s="98"/>
      <c r="W107" s="98"/>
      <c r="X107" s="98"/>
      <c r="Y107" s="99"/>
      <c r="Z107" s="97">
        <v>0</v>
      </c>
      <c r="AA107" s="98"/>
      <c r="AB107" s="98"/>
      <c r="AC107" s="98"/>
      <c r="AD107" s="99"/>
      <c r="AE107" s="97">
        <v>0</v>
      </c>
      <c r="AF107" s="98"/>
      <c r="AG107" s="98"/>
      <c r="AH107" s="99"/>
      <c r="AI107" s="97">
        <f>IF(ISNUMBER(U107),U107,0)+IF(ISNUMBER(Z107),Z107,0)</f>
        <v>0</v>
      </c>
      <c r="AJ107" s="98"/>
      <c r="AK107" s="98"/>
      <c r="AL107" s="98"/>
      <c r="AM107" s="99"/>
      <c r="AN107" s="97">
        <v>0</v>
      </c>
      <c r="AO107" s="98"/>
      <c r="AP107" s="98"/>
      <c r="AQ107" s="98"/>
      <c r="AR107" s="99"/>
      <c r="AS107" s="97">
        <v>0</v>
      </c>
      <c r="AT107" s="98"/>
      <c r="AU107" s="98"/>
      <c r="AV107" s="98"/>
      <c r="AW107" s="99"/>
      <c r="AX107" s="97">
        <v>0</v>
      </c>
      <c r="AY107" s="98"/>
      <c r="AZ107" s="98"/>
      <c r="BA107" s="99"/>
      <c r="BB107" s="97">
        <f>IF(ISNUMBER(AN107),AN107,0)+IF(ISNUMBER(AS107),AS107,0)</f>
        <v>0</v>
      </c>
      <c r="BC107" s="98"/>
      <c r="BD107" s="98"/>
      <c r="BE107" s="98"/>
      <c r="BF107" s="99"/>
      <c r="BG107" s="97">
        <v>303467</v>
      </c>
      <c r="BH107" s="98"/>
      <c r="BI107" s="98"/>
      <c r="BJ107" s="98"/>
      <c r="BK107" s="99"/>
      <c r="BL107" s="97">
        <v>265137</v>
      </c>
      <c r="BM107" s="98"/>
      <c r="BN107" s="98"/>
      <c r="BO107" s="98"/>
      <c r="BP107" s="99"/>
      <c r="BQ107" s="97">
        <v>0</v>
      </c>
      <c r="BR107" s="98"/>
      <c r="BS107" s="98"/>
      <c r="BT107" s="99"/>
      <c r="BU107" s="97">
        <f>IF(ISNUMBER(BG107),BG107,0)+IF(ISNUMBER(BL107),BL107,0)</f>
        <v>568604</v>
      </c>
      <c r="BV107" s="98"/>
      <c r="BW107" s="98"/>
      <c r="BX107" s="98"/>
      <c r="BY107" s="99"/>
    </row>
    <row r="108" spans="1:79" s="100" customFormat="1" ht="25.5" customHeight="1" x14ac:dyDescent="0.2">
      <c r="A108" s="90">
        <v>3</v>
      </c>
      <c r="B108" s="91"/>
      <c r="C108" s="91"/>
      <c r="D108" s="93" t="s">
        <v>306</v>
      </c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5"/>
      <c r="U108" s="97">
        <v>0</v>
      </c>
      <c r="V108" s="98"/>
      <c r="W108" s="98"/>
      <c r="X108" s="98"/>
      <c r="Y108" s="99"/>
      <c r="Z108" s="97">
        <v>0</v>
      </c>
      <c r="AA108" s="98"/>
      <c r="AB108" s="98"/>
      <c r="AC108" s="98"/>
      <c r="AD108" s="99"/>
      <c r="AE108" s="97">
        <v>0</v>
      </c>
      <c r="AF108" s="98"/>
      <c r="AG108" s="98"/>
      <c r="AH108" s="99"/>
      <c r="AI108" s="97">
        <f>IF(ISNUMBER(U108),U108,0)+IF(ISNUMBER(Z108),Z108,0)</f>
        <v>0</v>
      </c>
      <c r="AJ108" s="98"/>
      <c r="AK108" s="98"/>
      <c r="AL108" s="98"/>
      <c r="AM108" s="99"/>
      <c r="AN108" s="97">
        <v>0</v>
      </c>
      <c r="AO108" s="98"/>
      <c r="AP108" s="98"/>
      <c r="AQ108" s="98"/>
      <c r="AR108" s="99"/>
      <c r="AS108" s="97">
        <v>0</v>
      </c>
      <c r="AT108" s="98"/>
      <c r="AU108" s="98"/>
      <c r="AV108" s="98"/>
      <c r="AW108" s="99"/>
      <c r="AX108" s="97">
        <v>0</v>
      </c>
      <c r="AY108" s="98"/>
      <c r="AZ108" s="98"/>
      <c r="BA108" s="99"/>
      <c r="BB108" s="97">
        <f>IF(ISNUMBER(AN108),AN108,0)+IF(ISNUMBER(AS108),AS108,0)</f>
        <v>0</v>
      </c>
      <c r="BC108" s="98"/>
      <c r="BD108" s="98"/>
      <c r="BE108" s="98"/>
      <c r="BF108" s="99"/>
      <c r="BG108" s="97">
        <v>28000</v>
      </c>
      <c r="BH108" s="98"/>
      <c r="BI108" s="98"/>
      <c r="BJ108" s="98"/>
      <c r="BK108" s="99"/>
      <c r="BL108" s="97">
        <v>0</v>
      </c>
      <c r="BM108" s="98"/>
      <c r="BN108" s="98"/>
      <c r="BO108" s="98"/>
      <c r="BP108" s="99"/>
      <c r="BQ108" s="97">
        <v>0</v>
      </c>
      <c r="BR108" s="98"/>
      <c r="BS108" s="98"/>
      <c r="BT108" s="99"/>
      <c r="BU108" s="97">
        <f>IF(ISNUMBER(BG108),BG108,0)+IF(ISNUMBER(BL108),BL108,0)</f>
        <v>28000</v>
      </c>
      <c r="BV108" s="98"/>
      <c r="BW108" s="98"/>
      <c r="BX108" s="98"/>
      <c r="BY108" s="99"/>
    </row>
    <row r="109" spans="1:79" s="100" customFormat="1" ht="25.5" customHeight="1" x14ac:dyDescent="0.2">
      <c r="A109" s="90">
        <v>4</v>
      </c>
      <c r="B109" s="91"/>
      <c r="C109" s="91"/>
      <c r="D109" s="93" t="s">
        <v>307</v>
      </c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5"/>
      <c r="U109" s="97">
        <v>0</v>
      </c>
      <c r="V109" s="98"/>
      <c r="W109" s="98"/>
      <c r="X109" s="98"/>
      <c r="Y109" s="99"/>
      <c r="Z109" s="97">
        <v>0</v>
      </c>
      <c r="AA109" s="98"/>
      <c r="AB109" s="98"/>
      <c r="AC109" s="98"/>
      <c r="AD109" s="99"/>
      <c r="AE109" s="97">
        <v>0</v>
      </c>
      <c r="AF109" s="98"/>
      <c r="AG109" s="98"/>
      <c r="AH109" s="99"/>
      <c r="AI109" s="97">
        <f>IF(ISNUMBER(U109),U109,0)+IF(ISNUMBER(Z109),Z109,0)</f>
        <v>0</v>
      </c>
      <c r="AJ109" s="98"/>
      <c r="AK109" s="98"/>
      <c r="AL109" s="98"/>
      <c r="AM109" s="99"/>
      <c r="AN109" s="97">
        <v>0</v>
      </c>
      <c r="AO109" s="98"/>
      <c r="AP109" s="98"/>
      <c r="AQ109" s="98"/>
      <c r="AR109" s="99"/>
      <c r="AS109" s="97">
        <v>0</v>
      </c>
      <c r="AT109" s="98"/>
      <c r="AU109" s="98"/>
      <c r="AV109" s="98"/>
      <c r="AW109" s="99"/>
      <c r="AX109" s="97">
        <v>0</v>
      </c>
      <c r="AY109" s="98"/>
      <c r="AZ109" s="98"/>
      <c r="BA109" s="99"/>
      <c r="BB109" s="97">
        <f>IF(ISNUMBER(AN109),AN109,0)+IF(ISNUMBER(AS109),AS109,0)</f>
        <v>0</v>
      </c>
      <c r="BC109" s="98"/>
      <c r="BD109" s="98"/>
      <c r="BE109" s="98"/>
      <c r="BF109" s="99"/>
      <c r="BG109" s="97">
        <v>0</v>
      </c>
      <c r="BH109" s="98"/>
      <c r="BI109" s="98"/>
      <c r="BJ109" s="98"/>
      <c r="BK109" s="99"/>
      <c r="BL109" s="97">
        <v>0</v>
      </c>
      <c r="BM109" s="98"/>
      <c r="BN109" s="98"/>
      <c r="BO109" s="98"/>
      <c r="BP109" s="99"/>
      <c r="BQ109" s="97">
        <v>0</v>
      </c>
      <c r="BR109" s="98"/>
      <c r="BS109" s="98"/>
      <c r="BT109" s="99"/>
      <c r="BU109" s="97">
        <f>IF(ISNUMBER(BG109),BG109,0)+IF(ISNUMBER(BL109),BL109,0)</f>
        <v>0</v>
      </c>
      <c r="BV109" s="98"/>
      <c r="BW109" s="98"/>
      <c r="BX109" s="98"/>
      <c r="BY109" s="99"/>
    </row>
    <row r="110" spans="1:79" s="100" customFormat="1" ht="38.25" customHeight="1" x14ac:dyDescent="0.2">
      <c r="A110" s="90">
        <v>5</v>
      </c>
      <c r="B110" s="91"/>
      <c r="C110" s="91"/>
      <c r="D110" s="93" t="s">
        <v>179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5"/>
      <c r="U110" s="97">
        <v>0</v>
      </c>
      <c r="V110" s="98"/>
      <c r="W110" s="98"/>
      <c r="X110" s="98"/>
      <c r="Y110" s="99"/>
      <c r="Z110" s="97">
        <v>0</v>
      </c>
      <c r="AA110" s="98"/>
      <c r="AB110" s="98"/>
      <c r="AC110" s="98"/>
      <c r="AD110" s="99"/>
      <c r="AE110" s="97">
        <v>0</v>
      </c>
      <c r="AF110" s="98"/>
      <c r="AG110" s="98"/>
      <c r="AH110" s="99"/>
      <c r="AI110" s="97">
        <f>IF(ISNUMBER(U110),U110,0)+IF(ISNUMBER(Z110),Z110,0)</f>
        <v>0</v>
      </c>
      <c r="AJ110" s="98"/>
      <c r="AK110" s="98"/>
      <c r="AL110" s="98"/>
      <c r="AM110" s="99"/>
      <c r="AN110" s="97">
        <v>0</v>
      </c>
      <c r="AO110" s="98"/>
      <c r="AP110" s="98"/>
      <c r="AQ110" s="98"/>
      <c r="AR110" s="99"/>
      <c r="AS110" s="97">
        <v>0</v>
      </c>
      <c r="AT110" s="98"/>
      <c r="AU110" s="98"/>
      <c r="AV110" s="98"/>
      <c r="AW110" s="99"/>
      <c r="AX110" s="97">
        <v>0</v>
      </c>
      <c r="AY110" s="98"/>
      <c r="AZ110" s="98"/>
      <c r="BA110" s="99"/>
      <c r="BB110" s="97">
        <f>IF(ISNUMBER(AN110),AN110,0)+IF(ISNUMBER(AS110),AS110,0)</f>
        <v>0</v>
      </c>
      <c r="BC110" s="98"/>
      <c r="BD110" s="98"/>
      <c r="BE110" s="98"/>
      <c r="BF110" s="99"/>
      <c r="BG110" s="97">
        <v>0</v>
      </c>
      <c r="BH110" s="98"/>
      <c r="BI110" s="98"/>
      <c r="BJ110" s="98"/>
      <c r="BK110" s="99"/>
      <c r="BL110" s="97">
        <v>0</v>
      </c>
      <c r="BM110" s="98"/>
      <c r="BN110" s="98"/>
      <c r="BO110" s="98"/>
      <c r="BP110" s="99"/>
      <c r="BQ110" s="97">
        <v>0</v>
      </c>
      <c r="BR110" s="98"/>
      <c r="BS110" s="98"/>
      <c r="BT110" s="99"/>
      <c r="BU110" s="97">
        <f>IF(ISNUMBER(BG110),BG110,0)+IF(ISNUMBER(BL110),BL110,0)</f>
        <v>0</v>
      </c>
      <c r="BV110" s="98"/>
      <c r="BW110" s="98"/>
      <c r="BX110" s="98"/>
      <c r="BY110" s="99"/>
    </row>
    <row r="111" spans="1:79" s="6" customFormat="1" ht="12.75" customHeight="1" x14ac:dyDescent="0.2">
      <c r="A111" s="88"/>
      <c r="B111" s="86"/>
      <c r="C111" s="86"/>
      <c r="D111" s="101" t="s">
        <v>147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05">
        <v>0</v>
      </c>
      <c r="V111" s="106"/>
      <c r="W111" s="106"/>
      <c r="X111" s="106"/>
      <c r="Y111" s="107"/>
      <c r="Z111" s="105">
        <v>0</v>
      </c>
      <c r="AA111" s="106"/>
      <c r="AB111" s="106"/>
      <c r="AC111" s="106"/>
      <c r="AD111" s="107"/>
      <c r="AE111" s="105">
        <v>0</v>
      </c>
      <c r="AF111" s="106"/>
      <c r="AG111" s="106"/>
      <c r="AH111" s="107"/>
      <c r="AI111" s="105">
        <f>IF(ISNUMBER(U111),U111,0)+IF(ISNUMBER(Z111),Z111,0)</f>
        <v>0</v>
      </c>
      <c r="AJ111" s="106"/>
      <c r="AK111" s="106"/>
      <c r="AL111" s="106"/>
      <c r="AM111" s="107"/>
      <c r="AN111" s="105">
        <v>0</v>
      </c>
      <c r="AO111" s="106"/>
      <c r="AP111" s="106"/>
      <c r="AQ111" s="106"/>
      <c r="AR111" s="107"/>
      <c r="AS111" s="105">
        <v>0</v>
      </c>
      <c r="AT111" s="106"/>
      <c r="AU111" s="106"/>
      <c r="AV111" s="106"/>
      <c r="AW111" s="107"/>
      <c r="AX111" s="105">
        <v>0</v>
      </c>
      <c r="AY111" s="106"/>
      <c r="AZ111" s="106"/>
      <c r="BA111" s="107"/>
      <c r="BB111" s="105">
        <f>IF(ISNUMBER(AN111),AN111,0)+IF(ISNUMBER(AS111),AS111,0)</f>
        <v>0</v>
      </c>
      <c r="BC111" s="106"/>
      <c r="BD111" s="106"/>
      <c r="BE111" s="106"/>
      <c r="BF111" s="107"/>
      <c r="BG111" s="105">
        <v>6320978</v>
      </c>
      <c r="BH111" s="106"/>
      <c r="BI111" s="106"/>
      <c r="BJ111" s="106"/>
      <c r="BK111" s="107"/>
      <c r="BL111" s="105">
        <v>265137</v>
      </c>
      <c r="BM111" s="106"/>
      <c r="BN111" s="106"/>
      <c r="BO111" s="106"/>
      <c r="BP111" s="107"/>
      <c r="BQ111" s="105">
        <v>0</v>
      </c>
      <c r="BR111" s="106"/>
      <c r="BS111" s="106"/>
      <c r="BT111" s="107"/>
      <c r="BU111" s="105">
        <f>IF(ISNUMBER(BG111),BG111,0)+IF(ISNUMBER(BL111),BL111,0)</f>
        <v>6586115</v>
      </c>
      <c r="BV111" s="106"/>
      <c r="BW111" s="106"/>
      <c r="BX111" s="106"/>
      <c r="BY111" s="107"/>
    </row>
    <row r="113" spans="1:79" ht="14.25" customHeight="1" x14ac:dyDescent="0.2">
      <c r="A113" s="42" t="s">
        <v>245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5" customHeight="1" x14ac:dyDescent="0.2">
      <c r="A114" s="45" t="s">
        <v>215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</row>
    <row r="115" spans="1:79" ht="23.1" customHeight="1" x14ac:dyDescent="0.2">
      <c r="A115" s="62" t="s">
        <v>6</v>
      </c>
      <c r="B115" s="63"/>
      <c r="C115" s="63"/>
      <c r="D115" s="62" t="s">
        <v>121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36" t="s">
        <v>237</v>
      </c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 t="s">
        <v>242</v>
      </c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</row>
    <row r="116" spans="1:79" ht="54" customHeight="1" x14ac:dyDescent="0.2">
      <c r="A116" s="65"/>
      <c r="B116" s="66"/>
      <c r="C116" s="66"/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7"/>
      <c r="U116" s="30" t="s">
        <v>4</v>
      </c>
      <c r="V116" s="31"/>
      <c r="W116" s="31"/>
      <c r="X116" s="31"/>
      <c r="Y116" s="32"/>
      <c r="Z116" s="30" t="s">
        <v>3</v>
      </c>
      <c r="AA116" s="31"/>
      <c r="AB116" s="31"/>
      <c r="AC116" s="31"/>
      <c r="AD116" s="32"/>
      <c r="AE116" s="46" t="s">
        <v>116</v>
      </c>
      <c r="AF116" s="47"/>
      <c r="AG116" s="47"/>
      <c r="AH116" s="47"/>
      <c r="AI116" s="48"/>
      <c r="AJ116" s="30" t="s">
        <v>5</v>
      </c>
      <c r="AK116" s="31"/>
      <c r="AL116" s="31"/>
      <c r="AM116" s="31"/>
      <c r="AN116" s="32"/>
      <c r="AO116" s="30" t="s">
        <v>4</v>
      </c>
      <c r="AP116" s="31"/>
      <c r="AQ116" s="31"/>
      <c r="AR116" s="31"/>
      <c r="AS116" s="32"/>
      <c r="AT116" s="30" t="s">
        <v>3</v>
      </c>
      <c r="AU116" s="31"/>
      <c r="AV116" s="31"/>
      <c r="AW116" s="31"/>
      <c r="AX116" s="32"/>
      <c r="AY116" s="46" t="s">
        <v>116</v>
      </c>
      <c r="AZ116" s="47"/>
      <c r="BA116" s="47"/>
      <c r="BB116" s="47"/>
      <c r="BC116" s="48"/>
      <c r="BD116" s="36" t="s">
        <v>96</v>
      </c>
      <c r="BE116" s="36"/>
      <c r="BF116" s="36"/>
      <c r="BG116" s="36"/>
      <c r="BH116" s="36"/>
    </row>
    <row r="117" spans="1:79" ht="15" customHeight="1" x14ac:dyDescent="0.2">
      <c r="A117" s="30" t="s">
        <v>169</v>
      </c>
      <c r="B117" s="31"/>
      <c r="C117" s="31"/>
      <c r="D117" s="30">
        <v>2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2"/>
      <c r="U117" s="30">
        <v>3</v>
      </c>
      <c r="V117" s="31"/>
      <c r="W117" s="31"/>
      <c r="X117" s="31"/>
      <c r="Y117" s="32"/>
      <c r="Z117" s="30">
        <v>4</v>
      </c>
      <c r="AA117" s="31"/>
      <c r="AB117" s="31"/>
      <c r="AC117" s="31"/>
      <c r="AD117" s="32"/>
      <c r="AE117" s="30">
        <v>5</v>
      </c>
      <c r="AF117" s="31"/>
      <c r="AG117" s="31"/>
      <c r="AH117" s="31"/>
      <c r="AI117" s="32"/>
      <c r="AJ117" s="30">
        <v>6</v>
      </c>
      <c r="AK117" s="31"/>
      <c r="AL117" s="31"/>
      <c r="AM117" s="31"/>
      <c r="AN117" s="32"/>
      <c r="AO117" s="30">
        <v>7</v>
      </c>
      <c r="AP117" s="31"/>
      <c r="AQ117" s="31"/>
      <c r="AR117" s="31"/>
      <c r="AS117" s="32"/>
      <c r="AT117" s="30">
        <v>8</v>
      </c>
      <c r="AU117" s="31"/>
      <c r="AV117" s="31"/>
      <c r="AW117" s="31"/>
      <c r="AX117" s="32"/>
      <c r="AY117" s="30">
        <v>9</v>
      </c>
      <c r="AZ117" s="31"/>
      <c r="BA117" s="31"/>
      <c r="BB117" s="31"/>
      <c r="BC117" s="32"/>
      <c r="BD117" s="30">
        <v>10</v>
      </c>
      <c r="BE117" s="31"/>
      <c r="BF117" s="31"/>
      <c r="BG117" s="31"/>
      <c r="BH117" s="32"/>
    </row>
    <row r="118" spans="1:79" s="1" customFormat="1" ht="12.75" hidden="1" customHeight="1" x14ac:dyDescent="0.2">
      <c r="A118" s="33" t="s">
        <v>69</v>
      </c>
      <c r="B118" s="34"/>
      <c r="C118" s="34"/>
      <c r="D118" s="33" t="s">
        <v>57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5"/>
      <c r="U118" s="33" t="s">
        <v>60</v>
      </c>
      <c r="V118" s="34"/>
      <c r="W118" s="34"/>
      <c r="X118" s="34"/>
      <c r="Y118" s="35"/>
      <c r="Z118" s="33" t="s">
        <v>61</v>
      </c>
      <c r="AA118" s="34"/>
      <c r="AB118" s="34"/>
      <c r="AC118" s="34"/>
      <c r="AD118" s="35"/>
      <c r="AE118" s="33" t="s">
        <v>94</v>
      </c>
      <c r="AF118" s="34"/>
      <c r="AG118" s="34"/>
      <c r="AH118" s="34"/>
      <c r="AI118" s="35"/>
      <c r="AJ118" s="50" t="s">
        <v>171</v>
      </c>
      <c r="AK118" s="51"/>
      <c r="AL118" s="51"/>
      <c r="AM118" s="51"/>
      <c r="AN118" s="52"/>
      <c r="AO118" s="33" t="s">
        <v>62</v>
      </c>
      <c r="AP118" s="34"/>
      <c r="AQ118" s="34"/>
      <c r="AR118" s="34"/>
      <c r="AS118" s="35"/>
      <c r="AT118" s="33" t="s">
        <v>63</v>
      </c>
      <c r="AU118" s="34"/>
      <c r="AV118" s="34"/>
      <c r="AW118" s="34"/>
      <c r="AX118" s="35"/>
      <c r="AY118" s="33" t="s">
        <v>95</v>
      </c>
      <c r="AZ118" s="34"/>
      <c r="BA118" s="34"/>
      <c r="BB118" s="34"/>
      <c r="BC118" s="35"/>
      <c r="BD118" s="44" t="s">
        <v>171</v>
      </c>
      <c r="BE118" s="44"/>
      <c r="BF118" s="44"/>
      <c r="BG118" s="44"/>
      <c r="BH118" s="44"/>
      <c r="CA118" s="1" t="s">
        <v>35</v>
      </c>
    </row>
    <row r="119" spans="1:79" s="100" customFormat="1" ht="25.5" customHeight="1" x14ac:dyDescent="0.2">
      <c r="A119" s="90">
        <v>1</v>
      </c>
      <c r="B119" s="91"/>
      <c r="C119" s="91"/>
      <c r="D119" s="93" t="s">
        <v>304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5"/>
      <c r="U119" s="97">
        <v>6436117</v>
      </c>
      <c r="V119" s="98"/>
      <c r="W119" s="98"/>
      <c r="X119" s="98"/>
      <c r="Y119" s="99"/>
      <c r="Z119" s="97">
        <v>0</v>
      </c>
      <c r="AA119" s="98"/>
      <c r="AB119" s="98"/>
      <c r="AC119" s="98"/>
      <c r="AD119" s="99"/>
      <c r="AE119" s="96">
        <v>0</v>
      </c>
      <c r="AF119" s="96"/>
      <c r="AG119" s="96"/>
      <c r="AH119" s="96"/>
      <c r="AI119" s="96"/>
      <c r="AJ119" s="111">
        <f>IF(ISNUMBER(U119),U119,0)+IF(ISNUMBER(Z119),Z119,0)</f>
        <v>6436117</v>
      </c>
      <c r="AK119" s="111"/>
      <c r="AL119" s="111"/>
      <c r="AM119" s="111"/>
      <c r="AN119" s="111"/>
      <c r="AO119" s="96">
        <v>6872343</v>
      </c>
      <c r="AP119" s="96"/>
      <c r="AQ119" s="96"/>
      <c r="AR119" s="96"/>
      <c r="AS119" s="96"/>
      <c r="AT119" s="111">
        <v>0</v>
      </c>
      <c r="AU119" s="111"/>
      <c r="AV119" s="111"/>
      <c r="AW119" s="111"/>
      <c r="AX119" s="111"/>
      <c r="AY119" s="96">
        <v>0</v>
      </c>
      <c r="AZ119" s="96"/>
      <c r="BA119" s="96"/>
      <c r="BB119" s="96"/>
      <c r="BC119" s="96"/>
      <c r="BD119" s="111">
        <f>IF(ISNUMBER(AO119),AO119,0)+IF(ISNUMBER(AT119),AT119,0)</f>
        <v>6872343</v>
      </c>
      <c r="BE119" s="111"/>
      <c r="BF119" s="111"/>
      <c r="BG119" s="111"/>
      <c r="BH119" s="111"/>
      <c r="CA119" s="100" t="s">
        <v>36</v>
      </c>
    </row>
    <row r="120" spans="1:79" s="100" customFormat="1" ht="12.75" customHeight="1" x14ac:dyDescent="0.2">
      <c r="A120" s="90">
        <v>2</v>
      </c>
      <c r="B120" s="91"/>
      <c r="C120" s="91"/>
      <c r="D120" s="93" t="s">
        <v>305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5"/>
      <c r="U120" s="97">
        <v>327744</v>
      </c>
      <c r="V120" s="98"/>
      <c r="W120" s="98"/>
      <c r="X120" s="98"/>
      <c r="Y120" s="99"/>
      <c r="Z120" s="97">
        <v>286348</v>
      </c>
      <c r="AA120" s="98"/>
      <c r="AB120" s="98"/>
      <c r="AC120" s="98"/>
      <c r="AD120" s="99"/>
      <c r="AE120" s="96">
        <v>0</v>
      </c>
      <c r="AF120" s="96"/>
      <c r="AG120" s="96"/>
      <c r="AH120" s="96"/>
      <c r="AI120" s="96"/>
      <c r="AJ120" s="111">
        <f>IF(ISNUMBER(U120),U120,0)+IF(ISNUMBER(Z120),Z120,0)</f>
        <v>614092</v>
      </c>
      <c r="AK120" s="111"/>
      <c r="AL120" s="111"/>
      <c r="AM120" s="111"/>
      <c r="AN120" s="111"/>
      <c r="AO120" s="96">
        <v>347737</v>
      </c>
      <c r="AP120" s="96"/>
      <c r="AQ120" s="96"/>
      <c r="AR120" s="96"/>
      <c r="AS120" s="96"/>
      <c r="AT120" s="111">
        <v>303815</v>
      </c>
      <c r="AU120" s="111"/>
      <c r="AV120" s="111"/>
      <c r="AW120" s="111"/>
      <c r="AX120" s="111"/>
      <c r="AY120" s="96">
        <v>0</v>
      </c>
      <c r="AZ120" s="96"/>
      <c r="BA120" s="96"/>
      <c r="BB120" s="96"/>
      <c r="BC120" s="96"/>
      <c r="BD120" s="111">
        <f>IF(ISNUMBER(AO120),AO120,0)+IF(ISNUMBER(AT120),AT120,0)</f>
        <v>651552</v>
      </c>
      <c r="BE120" s="111"/>
      <c r="BF120" s="111"/>
      <c r="BG120" s="111"/>
      <c r="BH120" s="111"/>
    </row>
    <row r="121" spans="1:79" s="100" customFormat="1" ht="25.5" customHeight="1" x14ac:dyDescent="0.2">
      <c r="A121" s="90">
        <v>3</v>
      </c>
      <c r="B121" s="91"/>
      <c r="C121" s="91"/>
      <c r="D121" s="93" t="s">
        <v>306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5"/>
      <c r="U121" s="97">
        <v>30240</v>
      </c>
      <c r="V121" s="98"/>
      <c r="W121" s="98"/>
      <c r="X121" s="98"/>
      <c r="Y121" s="99"/>
      <c r="Z121" s="97">
        <v>0</v>
      </c>
      <c r="AA121" s="98"/>
      <c r="AB121" s="98"/>
      <c r="AC121" s="98"/>
      <c r="AD121" s="99"/>
      <c r="AE121" s="96">
        <v>0</v>
      </c>
      <c r="AF121" s="96"/>
      <c r="AG121" s="96"/>
      <c r="AH121" s="96"/>
      <c r="AI121" s="96"/>
      <c r="AJ121" s="111">
        <f>IF(ISNUMBER(U121),U121,0)+IF(ISNUMBER(Z121),Z121,0)</f>
        <v>30240</v>
      </c>
      <c r="AK121" s="111"/>
      <c r="AL121" s="111"/>
      <c r="AM121" s="111"/>
      <c r="AN121" s="111"/>
      <c r="AO121" s="96">
        <v>32085</v>
      </c>
      <c r="AP121" s="96"/>
      <c r="AQ121" s="96"/>
      <c r="AR121" s="96"/>
      <c r="AS121" s="96"/>
      <c r="AT121" s="111">
        <v>0</v>
      </c>
      <c r="AU121" s="111"/>
      <c r="AV121" s="111"/>
      <c r="AW121" s="111"/>
      <c r="AX121" s="111"/>
      <c r="AY121" s="96">
        <v>0</v>
      </c>
      <c r="AZ121" s="96"/>
      <c r="BA121" s="96"/>
      <c r="BB121" s="96"/>
      <c r="BC121" s="96"/>
      <c r="BD121" s="111">
        <f>IF(ISNUMBER(AO121),AO121,0)+IF(ISNUMBER(AT121),AT121,0)</f>
        <v>32085</v>
      </c>
      <c r="BE121" s="111"/>
      <c r="BF121" s="111"/>
      <c r="BG121" s="111"/>
      <c r="BH121" s="111"/>
    </row>
    <row r="122" spans="1:79" s="100" customFormat="1" ht="25.5" customHeight="1" x14ac:dyDescent="0.2">
      <c r="A122" s="90">
        <v>4</v>
      </c>
      <c r="B122" s="91"/>
      <c r="C122" s="91"/>
      <c r="D122" s="93" t="s">
        <v>307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5"/>
      <c r="U122" s="97">
        <v>0</v>
      </c>
      <c r="V122" s="98"/>
      <c r="W122" s="98"/>
      <c r="X122" s="98"/>
      <c r="Y122" s="99"/>
      <c r="Z122" s="97">
        <v>0</v>
      </c>
      <c r="AA122" s="98"/>
      <c r="AB122" s="98"/>
      <c r="AC122" s="98"/>
      <c r="AD122" s="99"/>
      <c r="AE122" s="96">
        <v>0</v>
      </c>
      <c r="AF122" s="96"/>
      <c r="AG122" s="96"/>
      <c r="AH122" s="96"/>
      <c r="AI122" s="96"/>
      <c r="AJ122" s="111">
        <f>IF(ISNUMBER(U122),U122,0)+IF(ISNUMBER(Z122),Z122,0)</f>
        <v>0</v>
      </c>
      <c r="AK122" s="111"/>
      <c r="AL122" s="111"/>
      <c r="AM122" s="111"/>
      <c r="AN122" s="111"/>
      <c r="AO122" s="96">
        <v>0</v>
      </c>
      <c r="AP122" s="96"/>
      <c r="AQ122" s="96"/>
      <c r="AR122" s="96"/>
      <c r="AS122" s="96"/>
      <c r="AT122" s="111">
        <v>0</v>
      </c>
      <c r="AU122" s="111"/>
      <c r="AV122" s="111"/>
      <c r="AW122" s="111"/>
      <c r="AX122" s="111"/>
      <c r="AY122" s="96">
        <v>0</v>
      </c>
      <c r="AZ122" s="96"/>
      <c r="BA122" s="96"/>
      <c r="BB122" s="96"/>
      <c r="BC122" s="96"/>
      <c r="BD122" s="111">
        <f>IF(ISNUMBER(AO122),AO122,0)+IF(ISNUMBER(AT122),AT122,0)</f>
        <v>0</v>
      </c>
      <c r="BE122" s="111"/>
      <c r="BF122" s="111"/>
      <c r="BG122" s="111"/>
      <c r="BH122" s="111"/>
    </row>
    <row r="123" spans="1:79" s="100" customFormat="1" ht="38.25" customHeight="1" x14ac:dyDescent="0.2">
      <c r="A123" s="90">
        <v>5</v>
      </c>
      <c r="B123" s="91"/>
      <c r="C123" s="91"/>
      <c r="D123" s="93" t="s">
        <v>179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5"/>
      <c r="U123" s="97">
        <v>0</v>
      </c>
      <c r="V123" s="98"/>
      <c r="W123" s="98"/>
      <c r="X123" s="98"/>
      <c r="Y123" s="99"/>
      <c r="Z123" s="97">
        <v>0</v>
      </c>
      <c r="AA123" s="98"/>
      <c r="AB123" s="98"/>
      <c r="AC123" s="98"/>
      <c r="AD123" s="99"/>
      <c r="AE123" s="96">
        <v>0</v>
      </c>
      <c r="AF123" s="96"/>
      <c r="AG123" s="96"/>
      <c r="AH123" s="96"/>
      <c r="AI123" s="96"/>
      <c r="AJ123" s="111">
        <f>IF(ISNUMBER(U123),U123,0)+IF(ISNUMBER(Z123),Z123,0)</f>
        <v>0</v>
      </c>
      <c r="AK123" s="111"/>
      <c r="AL123" s="111"/>
      <c r="AM123" s="111"/>
      <c r="AN123" s="111"/>
      <c r="AO123" s="96">
        <v>0</v>
      </c>
      <c r="AP123" s="96"/>
      <c r="AQ123" s="96"/>
      <c r="AR123" s="96"/>
      <c r="AS123" s="96"/>
      <c r="AT123" s="111">
        <v>0</v>
      </c>
      <c r="AU123" s="111"/>
      <c r="AV123" s="111"/>
      <c r="AW123" s="111"/>
      <c r="AX123" s="111"/>
      <c r="AY123" s="96">
        <v>0</v>
      </c>
      <c r="AZ123" s="96"/>
      <c r="BA123" s="96"/>
      <c r="BB123" s="96"/>
      <c r="BC123" s="96"/>
      <c r="BD123" s="111">
        <f>IF(ISNUMBER(AO123),AO123,0)+IF(ISNUMBER(AT123),AT123,0)</f>
        <v>0</v>
      </c>
      <c r="BE123" s="111"/>
      <c r="BF123" s="111"/>
      <c r="BG123" s="111"/>
      <c r="BH123" s="111"/>
    </row>
    <row r="124" spans="1:79" s="6" customFormat="1" ht="12.75" customHeight="1" x14ac:dyDescent="0.2">
      <c r="A124" s="88"/>
      <c r="B124" s="86"/>
      <c r="C124" s="86"/>
      <c r="D124" s="101" t="s">
        <v>147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3"/>
      <c r="U124" s="105">
        <v>6794101</v>
      </c>
      <c r="V124" s="106"/>
      <c r="W124" s="106"/>
      <c r="X124" s="106"/>
      <c r="Y124" s="107"/>
      <c r="Z124" s="105">
        <v>286348</v>
      </c>
      <c r="AA124" s="106"/>
      <c r="AB124" s="106"/>
      <c r="AC124" s="106"/>
      <c r="AD124" s="107"/>
      <c r="AE124" s="104">
        <v>0</v>
      </c>
      <c r="AF124" s="104"/>
      <c r="AG124" s="104"/>
      <c r="AH124" s="104"/>
      <c r="AI124" s="104"/>
      <c r="AJ124" s="89">
        <f>IF(ISNUMBER(U124),U124,0)+IF(ISNUMBER(Z124),Z124,0)</f>
        <v>7080449</v>
      </c>
      <c r="AK124" s="89"/>
      <c r="AL124" s="89"/>
      <c r="AM124" s="89"/>
      <c r="AN124" s="89"/>
      <c r="AO124" s="104">
        <v>7252165</v>
      </c>
      <c r="AP124" s="104"/>
      <c r="AQ124" s="104"/>
      <c r="AR124" s="104"/>
      <c r="AS124" s="104"/>
      <c r="AT124" s="89">
        <v>303815</v>
      </c>
      <c r="AU124" s="89"/>
      <c r="AV124" s="89"/>
      <c r="AW124" s="89"/>
      <c r="AX124" s="89"/>
      <c r="AY124" s="104">
        <v>0</v>
      </c>
      <c r="AZ124" s="104"/>
      <c r="BA124" s="104"/>
      <c r="BB124" s="104"/>
      <c r="BC124" s="104"/>
      <c r="BD124" s="89">
        <f>IF(ISNUMBER(AO124),AO124,0)+IF(ISNUMBER(AT124),AT124,0)</f>
        <v>7555980</v>
      </c>
      <c r="BE124" s="89"/>
      <c r="BF124" s="89"/>
      <c r="BG124" s="89"/>
      <c r="BH124" s="89"/>
    </row>
    <row r="125" spans="1:79" s="5" customFormat="1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 x14ac:dyDescent="0.2">
      <c r="A127" s="42" t="s">
        <v>152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79" ht="14.25" customHeight="1" x14ac:dyDescent="0.2">
      <c r="A128" s="42" t="s">
        <v>230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23.1" customHeight="1" x14ac:dyDescent="0.2">
      <c r="A129" s="62" t="s">
        <v>6</v>
      </c>
      <c r="B129" s="63"/>
      <c r="C129" s="63"/>
      <c r="D129" s="36" t="s">
        <v>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8</v>
      </c>
      <c r="R129" s="36"/>
      <c r="S129" s="36"/>
      <c r="T129" s="36"/>
      <c r="U129" s="36"/>
      <c r="V129" s="36" t="s">
        <v>7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0" t="s">
        <v>216</v>
      </c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2"/>
      <c r="AU129" s="30" t="s">
        <v>219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2"/>
      <c r="BJ129" s="30" t="s">
        <v>226</v>
      </c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2"/>
    </row>
    <row r="130" spans="1:79" ht="32.25" customHeight="1" x14ac:dyDescent="0.2">
      <c r="A130" s="65"/>
      <c r="B130" s="66"/>
      <c r="C130" s="6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 t="s">
        <v>4</v>
      </c>
      <c r="AG130" s="36"/>
      <c r="AH130" s="36"/>
      <c r="AI130" s="36"/>
      <c r="AJ130" s="36"/>
      <c r="AK130" s="36" t="s">
        <v>3</v>
      </c>
      <c r="AL130" s="36"/>
      <c r="AM130" s="36"/>
      <c r="AN130" s="36"/>
      <c r="AO130" s="36"/>
      <c r="AP130" s="36" t="s">
        <v>123</v>
      </c>
      <c r="AQ130" s="36"/>
      <c r="AR130" s="36"/>
      <c r="AS130" s="36"/>
      <c r="AT130" s="36"/>
      <c r="AU130" s="36" t="s">
        <v>4</v>
      </c>
      <c r="AV130" s="36"/>
      <c r="AW130" s="36"/>
      <c r="AX130" s="36"/>
      <c r="AY130" s="36"/>
      <c r="AZ130" s="36" t="s">
        <v>3</v>
      </c>
      <c r="BA130" s="36"/>
      <c r="BB130" s="36"/>
      <c r="BC130" s="36"/>
      <c r="BD130" s="36"/>
      <c r="BE130" s="36" t="s">
        <v>90</v>
      </c>
      <c r="BF130" s="36"/>
      <c r="BG130" s="36"/>
      <c r="BH130" s="36"/>
      <c r="BI130" s="36"/>
      <c r="BJ130" s="36" t="s">
        <v>4</v>
      </c>
      <c r="BK130" s="36"/>
      <c r="BL130" s="36"/>
      <c r="BM130" s="36"/>
      <c r="BN130" s="36"/>
      <c r="BO130" s="36" t="s">
        <v>3</v>
      </c>
      <c r="BP130" s="36"/>
      <c r="BQ130" s="36"/>
      <c r="BR130" s="36"/>
      <c r="BS130" s="36"/>
      <c r="BT130" s="36" t="s">
        <v>97</v>
      </c>
      <c r="BU130" s="36"/>
      <c r="BV130" s="36"/>
      <c r="BW130" s="36"/>
      <c r="BX130" s="36"/>
    </row>
    <row r="131" spans="1:79" ht="15" customHeight="1" x14ac:dyDescent="0.2">
      <c r="A131" s="30">
        <v>1</v>
      </c>
      <c r="B131" s="31"/>
      <c r="C131" s="31"/>
      <c r="D131" s="36">
        <v>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>
        <v>3</v>
      </c>
      <c r="R131" s="36"/>
      <c r="S131" s="36"/>
      <c r="T131" s="36"/>
      <c r="U131" s="36"/>
      <c r="V131" s="36">
        <v>4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6">
        <v>5</v>
      </c>
      <c r="AG131" s="36"/>
      <c r="AH131" s="36"/>
      <c r="AI131" s="36"/>
      <c r="AJ131" s="36"/>
      <c r="AK131" s="36">
        <v>6</v>
      </c>
      <c r="AL131" s="36"/>
      <c r="AM131" s="36"/>
      <c r="AN131" s="36"/>
      <c r="AO131" s="36"/>
      <c r="AP131" s="36">
        <v>7</v>
      </c>
      <c r="AQ131" s="36"/>
      <c r="AR131" s="36"/>
      <c r="AS131" s="36"/>
      <c r="AT131" s="36"/>
      <c r="AU131" s="36">
        <v>8</v>
      </c>
      <c r="AV131" s="36"/>
      <c r="AW131" s="36"/>
      <c r="AX131" s="36"/>
      <c r="AY131" s="36"/>
      <c r="AZ131" s="36">
        <v>9</v>
      </c>
      <c r="BA131" s="36"/>
      <c r="BB131" s="36"/>
      <c r="BC131" s="36"/>
      <c r="BD131" s="36"/>
      <c r="BE131" s="36">
        <v>10</v>
      </c>
      <c r="BF131" s="36"/>
      <c r="BG131" s="36"/>
      <c r="BH131" s="36"/>
      <c r="BI131" s="36"/>
      <c r="BJ131" s="36">
        <v>11</v>
      </c>
      <c r="BK131" s="36"/>
      <c r="BL131" s="36"/>
      <c r="BM131" s="36"/>
      <c r="BN131" s="36"/>
      <c r="BO131" s="36">
        <v>12</v>
      </c>
      <c r="BP131" s="36"/>
      <c r="BQ131" s="36"/>
      <c r="BR131" s="36"/>
      <c r="BS131" s="36"/>
      <c r="BT131" s="36">
        <v>13</v>
      </c>
      <c r="BU131" s="36"/>
      <c r="BV131" s="36"/>
      <c r="BW131" s="36"/>
      <c r="BX131" s="36"/>
    </row>
    <row r="132" spans="1:79" ht="10.5" hidden="1" customHeight="1" x14ac:dyDescent="0.2">
      <c r="A132" s="33" t="s">
        <v>154</v>
      </c>
      <c r="B132" s="34"/>
      <c r="C132" s="34"/>
      <c r="D132" s="36" t="s">
        <v>57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70</v>
      </c>
      <c r="R132" s="36"/>
      <c r="S132" s="36"/>
      <c r="T132" s="36"/>
      <c r="U132" s="36"/>
      <c r="V132" s="36" t="s">
        <v>71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8" t="s">
        <v>111</v>
      </c>
      <c r="AG132" s="38"/>
      <c r="AH132" s="38"/>
      <c r="AI132" s="38"/>
      <c r="AJ132" s="38"/>
      <c r="AK132" s="37" t="s">
        <v>112</v>
      </c>
      <c r="AL132" s="37"/>
      <c r="AM132" s="37"/>
      <c r="AN132" s="37"/>
      <c r="AO132" s="37"/>
      <c r="AP132" s="44" t="s">
        <v>122</v>
      </c>
      <c r="AQ132" s="44"/>
      <c r="AR132" s="44"/>
      <c r="AS132" s="44"/>
      <c r="AT132" s="44"/>
      <c r="AU132" s="38" t="s">
        <v>113</v>
      </c>
      <c r="AV132" s="38"/>
      <c r="AW132" s="38"/>
      <c r="AX132" s="38"/>
      <c r="AY132" s="38"/>
      <c r="AZ132" s="37" t="s">
        <v>114</v>
      </c>
      <c r="BA132" s="37"/>
      <c r="BB132" s="37"/>
      <c r="BC132" s="37"/>
      <c r="BD132" s="37"/>
      <c r="BE132" s="44" t="s">
        <v>122</v>
      </c>
      <c r="BF132" s="44"/>
      <c r="BG132" s="44"/>
      <c r="BH132" s="44"/>
      <c r="BI132" s="44"/>
      <c r="BJ132" s="38" t="s">
        <v>105</v>
      </c>
      <c r="BK132" s="38"/>
      <c r="BL132" s="38"/>
      <c r="BM132" s="38"/>
      <c r="BN132" s="38"/>
      <c r="BO132" s="37" t="s">
        <v>106</v>
      </c>
      <c r="BP132" s="37"/>
      <c r="BQ132" s="37"/>
      <c r="BR132" s="37"/>
      <c r="BS132" s="37"/>
      <c r="BT132" s="44" t="s">
        <v>122</v>
      </c>
      <c r="BU132" s="44"/>
      <c r="BV132" s="44"/>
      <c r="BW132" s="44"/>
      <c r="BX132" s="44"/>
      <c r="CA132" t="s">
        <v>37</v>
      </c>
    </row>
    <row r="133" spans="1:79" s="6" customFormat="1" ht="15" customHeight="1" x14ac:dyDescent="0.2">
      <c r="A133" s="88">
        <v>0</v>
      </c>
      <c r="B133" s="86"/>
      <c r="C133" s="86"/>
      <c r="D133" s="112" t="s">
        <v>180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>
        <f>IF(ISNUMBER(AF133),AF133,0)+IF(ISNUMBER(AK133),AK133,0)</f>
        <v>0</v>
      </c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>
        <f>IF(ISNUMBER(AU133),AU133,0)+IF(ISNUMBER(AZ133),AZ133,0)</f>
        <v>0</v>
      </c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>
        <f>IF(ISNUMBER(BJ133),BJ133,0)+IF(ISNUMBER(BO133),BO133,0)</f>
        <v>0</v>
      </c>
      <c r="BU133" s="113"/>
      <c r="BV133" s="113"/>
      <c r="BW133" s="113"/>
      <c r="BX133" s="113"/>
      <c r="CA133" s="6" t="s">
        <v>38</v>
      </c>
    </row>
    <row r="134" spans="1:79" s="6" customFormat="1" ht="28.5" customHeight="1" x14ac:dyDescent="0.2">
      <c r="A134" s="88">
        <v>0</v>
      </c>
      <c r="B134" s="86"/>
      <c r="C134" s="86"/>
      <c r="D134" s="114" t="s">
        <v>308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3">
        <v>0</v>
      </c>
      <c r="AG134" s="113"/>
      <c r="AH134" s="113"/>
      <c r="AI134" s="113"/>
      <c r="AJ134" s="113"/>
      <c r="AK134" s="113">
        <v>0</v>
      </c>
      <c r="AL134" s="113"/>
      <c r="AM134" s="113"/>
      <c r="AN134" s="113"/>
      <c r="AO134" s="113"/>
      <c r="AP134" s="113">
        <f>IF(ISNUMBER(AF134),AF134,0)+IF(ISNUMBER(AK134),AK134,0)</f>
        <v>0</v>
      </c>
      <c r="AQ134" s="113"/>
      <c r="AR134" s="113"/>
      <c r="AS134" s="113"/>
      <c r="AT134" s="113"/>
      <c r="AU134" s="113">
        <v>0</v>
      </c>
      <c r="AV134" s="113"/>
      <c r="AW134" s="113"/>
      <c r="AX134" s="113"/>
      <c r="AY134" s="113"/>
      <c r="AZ134" s="113">
        <v>0</v>
      </c>
      <c r="BA134" s="113"/>
      <c r="BB134" s="113"/>
      <c r="BC134" s="113"/>
      <c r="BD134" s="113"/>
      <c r="BE134" s="113">
        <f>IF(ISNUMBER(AU134),AU134,0)+IF(ISNUMBER(AZ134),AZ134,0)</f>
        <v>0</v>
      </c>
      <c r="BF134" s="113"/>
      <c r="BG134" s="113"/>
      <c r="BH134" s="113"/>
      <c r="BI134" s="113"/>
      <c r="BJ134" s="113">
        <v>4</v>
      </c>
      <c r="BK134" s="113"/>
      <c r="BL134" s="113"/>
      <c r="BM134" s="113"/>
      <c r="BN134" s="113"/>
      <c r="BO134" s="113">
        <v>0</v>
      </c>
      <c r="BP134" s="113"/>
      <c r="BQ134" s="113"/>
      <c r="BR134" s="113"/>
      <c r="BS134" s="113"/>
      <c r="BT134" s="113">
        <f>IF(ISNUMBER(BJ134),BJ134,0)+IF(ISNUMBER(BO134),BO134,0)</f>
        <v>4</v>
      </c>
      <c r="BU134" s="113"/>
      <c r="BV134" s="113"/>
      <c r="BW134" s="113"/>
      <c r="BX134" s="113"/>
    </row>
    <row r="135" spans="1:79" s="100" customFormat="1" ht="15" customHeight="1" x14ac:dyDescent="0.2">
      <c r="A135" s="90">
        <v>0</v>
      </c>
      <c r="B135" s="91"/>
      <c r="C135" s="91"/>
      <c r="D135" s="115" t="s">
        <v>269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36" t="s">
        <v>182</v>
      </c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116">
        <v>0</v>
      </c>
      <c r="AG135" s="116"/>
      <c r="AH135" s="116"/>
      <c r="AI135" s="116"/>
      <c r="AJ135" s="116"/>
      <c r="AK135" s="116">
        <v>0</v>
      </c>
      <c r="AL135" s="116"/>
      <c r="AM135" s="116"/>
      <c r="AN135" s="116"/>
      <c r="AO135" s="116"/>
      <c r="AP135" s="116">
        <f>IF(ISNUMBER(AF135),AF135,0)+IF(ISNUMBER(AK135),AK135,0)</f>
        <v>0</v>
      </c>
      <c r="AQ135" s="116"/>
      <c r="AR135" s="116"/>
      <c r="AS135" s="116"/>
      <c r="AT135" s="116"/>
      <c r="AU135" s="116">
        <v>0</v>
      </c>
      <c r="AV135" s="116"/>
      <c r="AW135" s="116"/>
      <c r="AX135" s="116"/>
      <c r="AY135" s="116"/>
      <c r="AZ135" s="116">
        <v>0</v>
      </c>
      <c r="BA135" s="116"/>
      <c r="BB135" s="116"/>
      <c r="BC135" s="116"/>
      <c r="BD135" s="116"/>
      <c r="BE135" s="116">
        <f>IF(ISNUMBER(AU135),AU135,0)+IF(ISNUMBER(AZ135),AZ135,0)</f>
        <v>0</v>
      </c>
      <c r="BF135" s="116"/>
      <c r="BG135" s="116"/>
      <c r="BH135" s="116"/>
      <c r="BI135" s="116"/>
      <c r="BJ135" s="116">
        <v>4</v>
      </c>
      <c r="BK135" s="116"/>
      <c r="BL135" s="116"/>
      <c r="BM135" s="116"/>
      <c r="BN135" s="116"/>
      <c r="BO135" s="116">
        <v>0</v>
      </c>
      <c r="BP135" s="116"/>
      <c r="BQ135" s="116"/>
      <c r="BR135" s="116"/>
      <c r="BS135" s="116"/>
      <c r="BT135" s="116">
        <f>IF(ISNUMBER(BJ135),BJ135,0)+IF(ISNUMBER(BO135),BO135,0)</f>
        <v>4</v>
      </c>
      <c r="BU135" s="116"/>
      <c r="BV135" s="116"/>
      <c r="BW135" s="116"/>
      <c r="BX135" s="116"/>
    </row>
    <row r="136" spans="1:79" s="6" customFormat="1" ht="15" customHeight="1" x14ac:dyDescent="0.2">
      <c r="A136" s="88">
        <v>0</v>
      </c>
      <c r="B136" s="86"/>
      <c r="C136" s="86"/>
      <c r="D136" s="114" t="s">
        <v>309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3">
        <v>0</v>
      </c>
      <c r="AG136" s="113"/>
      <c r="AH136" s="113"/>
      <c r="AI136" s="113"/>
      <c r="AJ136" s="113"/>
      <c r="AK136" s="113">
        <v>0</v>
      </c>
      <c r="AL136" s="113"/>
      <c r="AM136" s="113"/>
      <c r="AN136" s="113"/>
      <c r="AO136" s="113"/>
      <c r="AP136" s="113">
        <f>IF(ISNUMBER(AF136),AF136,0)+IF(ISNUMBER(AK136),AK136,0)</f>
        <v>0</v>
      </c>
      <c r="AQ136" s="113"/>
      <c r="AR136" s="113"/>
      <c r="AS136" s="113"/>
      <c r="AT136" s="113"/>
      <c r="AU136" s="113">
        <v>0</v>
      </c>
      <c r="AV136" s="113"/>
      <c r="AW136" s="113"/>
      <c r="AX136" s="113"/>
      <c r="AY136" s="113"/>
      <c r="AZ136" s="113">
        <v>0</v>
      </c>
      <c r="BA136" s="113"/>
      <c r="BB136" s="113"/>
      <c r="BC136" s="113"/>
      <c r="BD136" s="113"/>
      <c r="BE136" s="113">
        <f>IF(ISNUMBER(AU136),AU136,0)+IF(ISNUMBER(AZ136),AZ136,0)</f>
        <v>0</v>
      </c>
      <c r="BF136" s="113"/>
      <c r="BG136" s="113"/>
      <c r="BH136" s="113"/>
      <c r="BI136" s="113"/>
      <c r="BJ136" s="113">
        <v>0</v>
      </c>
      <c r="BK136" s="113"/>
      <c r="BL136" s="113"/>
      <c r="BM136" s="113"/>
      <c r="BN136" s="113"/>
      <c r="BO136" s="113">
        <v>0</v>
      </c>
      <c r="BP136" s="113"/>
      <c r="BQ136" s="113"/>
      <c r="BR136" s="113"/>
      <c r="BS136" s="113"/>
      <c r="BT136" s="113">
        <f>IF(ISNUMBER(BJ136),BJ136,0)+IF(ISNUMBER(BO136),BO136,0)</f>
        <v>0</v>
      </c>
      <c r="BU136" s="113"/>
      <c r="BV136" s="113"/>
      <c r="BW136" s="113"/>
      <c r="BX136" s="113"/>
    </row>
    <row r="137" spans="1:79" s="100" customFormat="1" ht="15" customHeight="1" x14ac:dyDescent="0.2">
      <c r="A137" s="90">
        <v>0</v>
      </c>
      <c r="B137" s="91"/>
      <c r="C137" s="91"/>
      <c r="D137" s="115" t="s">
        <v>269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36" t="s">
        <v>182</v>
      </c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116">
        <v>0</v>
      </c>
      <c r="AG137" s="116"/>
      <c r="AH137" s="116"/>
      <c r="AI137" s="116"/>
      <c r="AJ137" s="116"/>
      <c r="AK137" s="116">
        <v>0</v>
      </c>
      <c r="AL137" s="116"/>
      <c r="AM137" s="116"/>
      <c r="AN137" s="116"/>
      <c r="AO137" s="116"/>
      <c r="AP137" s="116">
        <f>IF(ISNUMBER(AF137),AF137,0)+IF(ISNUMBER(AK137),AK137,0)</f>
        <v>0</v>
      </c>
      <c r="AQ137" s="116"/>
      <c r="AR137" s="116"/>
      <c r="AS137" s="116"/>
      <c r="AT137" s="116"/>
      <c r="AU137" s="116">
        <v>0</v>
      </c>
      <c r="AV137" s="116"/>
      <c r="AW137" s="116"/>
      <c r="AX137" s="116"/>
      <c r="AY137" s="116"/>
      <c r="AZ137" s="116">
        <v>0</v>
      </c>
      <c r="BA137" s="116"/>
      <c r="BB137" s="116"/>
      <c r="BC137" s="116"/>
      <c r="BD137" s="116"/>
      <c r="BE137" s="116">
        <f>IF(ISNUMBER(AU137),AU137,0)+IF(ISNUMBER(AZ137),AZ137,0)</f>
        <v>0</v>
      </c>
      <c r="BF137" s="116"/>
      <c r="BG137" s="116"/>
      <c r="BH137" s="116"/>
      <c r="BI137" s="116"/>
      <c r="BJ137" s="116">
        <v>0</v>
      </c>
      <c r="BK137" s="116"/>
      <c r="BL137" s="116"/>
      <c r="BM137" s="116"/>
      <c r="BN137" s="116"/>
      <c r="BO137" s="116">
        <v>0</v>
      </c>
      <c r="BP137" s="116"/>
      <c r="BQ137" s="116"/>
      <c r="BR137" s="116"/>
      <c r="BS137" s="116"/>
      <c r="BT137" s="116">
        <f>IF(ISNUMBER(BJ137),BJ137,0)+IF(ISNUMBER(BO137),BO137,0)</f>
        <v>0</v>
      </c>
      <c r="BU137" s="116"/>
      <c r="BV137" s="116"/>
      <c r="BW137" s="116"/>
      <c r="BX137" s="116"/>
    </row>
    <row r="138" spans="1:79" s="6" customFormat="1" ht="15" customHeight="1" x14ac:dyDescent="0.2">
      <c r="A138" s="88">
        <v>0</v>
      </c>
      <c r="B138" s="86"/>
      <c r="C138" s="86"/>
      <c r="D138" s="114" t="s">
        <v>310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3">
        <v>0</v>
      </c>
      <c r="AG138" s="113"/>
      <c r="AH138" s="113"/>
      <c r="AI138" s="113"/>
      <c r="AJ138" s="113"/>
      <c r="AK138" s="113">
        <v>0</v>
      </c>
      <c r="AL138" s="113"/>
      <c r="AM138" s="113"/>
      <c r="AN138" s="113"/>
      <c r="AO138" s="113"/>
      <c r="AP138" s="113">
        <f>IF(ISNUMBER(AF138),AF138,0)+IF(ISNUMBER(AK138),AK138,0)</f>
        <v>0</v>
      </c>
      <c r="AQ138" s="113"/>
      <c r="AR138" s="113"/>
      <c r="AS138" s="113"/>
      <c r="AT138" s="113"/>
      <c r="AU138" s="113">
        <v>0</v>
      </c>
      <c r="AV138" s="113"/>
      <c r="AW138" s="113"/>
      <c r="AX138" s="113"/>
      <c r="AY138" s="113"/>
      <c r="AZ138" s="113">
        <v>0</v>
      </c>
      <c r="BA138" s="113"/>
      <c r="BB138" s="113"/>
      <c r="BC138" s="113"/>
      <c r="BD138" s="113"/>
      <c r="BE138" s="113">
        <f>IF(ISNUMBER(AU138),AU138,0)+IF(ISNUMBER(AZ138),AZ138,0)</f>
        <v>0</v>
      </c>
      <c r="BF138" s="113"/>
      <c r="BG138" s="113"/>
      <c r="BH138" s="113"/>
      <c r="BI138" s="113"/>
      <c r="BJ138" s="113">
        <v>39</v>
      </c>
      <c r="BK138" s="113"/>
      <c r="BL138" s="113"/>
      <c r="BM138" s="113"/>
      <c r="BN138" s="113"/>
      <c r="BO138" s="113">
        <v>0</v>
      </c>
      <c r="BP138" s="113"/>
      <c r="BQ138" s="113"/>
      <c r="BR138" s="113"/>
      <c r="BS138" s="113"/>
      <c r="BT138" s="113">
        <f>IF(ISNUMBER(BJ138),BJ138,0)+IF(ISNUMBER(BO138),BO138,0)</f>
        <v>39</v>
      </c>
      <c r="BU138" s="113"/>
      <c r="BV138" s="113"/>
      <c r="BW138" s="113"/>
      <c r="BX138" s="113"/>
    </row>
    <row r="139" spans="1:79" s="100" customFormat="1" ht="15" customHeight="1" x14ac:dyDescent="0.2">
      <c r="A139" s="90">
        <v>0</v>
      </c>
      <c r="B139" s="91"/>
      <c r="C139" s="91"/>
      <c r="D139" s="115" t="s">
        <v>269</v>
      </c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5"/>
      <c r="Q139" s="36" t="s">
        <v>182</v>
      </c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116">
        <v>0</v>
      </c>
      <c r="AG139" s="116"/>
      <c r="AH139" s="116"/>
      <c r="AI139" s="116"/>
      <c r="AJ139" s="116"/>
      <c r="AK139" s="116">
        <v>0</v>
      </c>
      <c r="AL139" s="116"/>
      <c r="AM139" s="116"/>
      <c r="AN139" s="116"/>
      <c r="AO139" s="116"/>
      <c r="AP139" s="116">
        <f>IF(ISNUMBER(AF139),AF139,0)+IF(ISNUMBER(AK139),AK139,0)</f>
        <v>0</v>
      </c>
      <c r="AQ139" s="116"/>
      <c r="AR139" s="116"/>
      <c r="AS139" s="116"/>
      <c r="AT139" s="116"/>
      <c r="AU139" s="116">
        <v>0</v>
      </c>
      <c r="AV139" s="116"/>
      <c r="AW139" s="116"/>
      <c r="AX139" s="116"/>
      <c r="AY139" s="116"/>
      <c r="AZ139" s="116">
        <v>0</v>
      </c>
      <c r="BA139" s="116"/>
      <c r="BB139" s="116"/>
      <c r="BC139" s="116"/>
      <c r="BD139" s="116"/>
      <c r="BE139" s="116">
        <f>IF(ISNUMBER(AU139),AU139,0)+IF(ISNUMBER(AZ139),AZ139,0)</f>
        <v>0</v>
      </c>
      <c r="BF139" s="116"/>
      <c r="BG139" s="116"/>
      <c r="BH139" s="116"/>
      <c r="BI139" s="116"/>
      <c r="BJ139" s="116">
        <v>39</v>
      </c>
      <c r="BK139" s="116"/>
      <c r="BL139" s="116"/>
      <c r="BM139" s="116"/>
      <c r="BN139" s="116"/>
      <c r="BO139" s="116">
        <v>0</v>
      </c>
      <c r="BP139" s="116"/>
      <c r="BQ139" s="116"/>
      <c r="BR139" s="116"/>
      <c r="BS139" s="116"/>
      <c r="BT139" s="116">
        <f>IF(ISNUMBER(BJ139),BJ139,0)+IF(ISNUMBER(BO139),BO139,0)</f>
        <v>39</v>
      </c>
      <c r="BU139" s="116"/>
      <c r="BV139" s="116"/>
      <c r="BW139" s="116"/>
      <c r="BX139" s="116"/>
    </row>
    <row r="140" spans="1:79" s="6" customFormat="1" ht="30" customHeight="1" x14ac:dyDescent="0.2">
      <c r="A140" s="88">
        <v>0</v>
      </c>
      <c r="B140" s="86"/>
      <c r="C140" s="86"/>
      <c r="D140" s="114" t="s">
        <v>272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3">
        <v>0</v>
      </c>
      <c r="AG140" s="113"/>
      <c r="AH140" s="113"/>
      <c r="AI140" s="113"/>
      <c r="AJ140" s="113"/>
      <c r="AK140" s="113">
        <v>0</v>
      </c>
      <c r="AL140" s="113"/>
      <c r="AM140" s="113"/>
      <c r="AN140" s="113"/>
      <c r="AO140" s="113"/>
      <c r="AP140" s="113">
        <f>IF(ISNUMBER(AF140),AF140,0)+IF(ISNUMBER(AK140),AK140,0)</f>
        <v>0</v>
      </c>
      <c r="AQ140" s="113"/>
      <c r="AR140" s="113"/>
      <c r="AS140" s="113"/>
      <c r="AT140" s="113"/>
      <c r="AU140" s="113">
        <v>0</v>
      </c>
      <c r="AV140" s="113"/>
      <c r="AW140" s="113"/>
      <c r="AX140" s="113"/>
      <c r="AY140" s="113"/>
      <c r="AZ140" s="113">
        <v>0</v>
      </c>
      <c r="BA140" s="113"/>
      <c r="BB140" s="113"/>
      <c r="BC140" s="113"/>
      <c r="BD140" s="113"/>
      <c r="BE140" s="113">
        <f>IF(ISNUMBER(AU140),AU140,0)+IF(ISNUMBER(AZ140),AZ140,0)</f>
        <v>0</v>
      </c>
      <c r="BF140" s="113"/>
      <c r="BG140" s="113"/>
      <c r="BH140" s="113"/>
      <c r="BI140" s="113"/>
      <c r="BJ140" s="113">
        <v>0</v>
      </c>
      <c r="BK140" s="113"/>
      <c r="BL140" s="113"/>
      <c r="BM140" s="113"/>
      <c r="BN140" s="113"/>
      <c r="BO140" s="113">
        <v>0</v>
      </c>
      <c r="BP140" s="113"/>
      <c r="BQ140" s="113"/>
      <c r="BR140" s="113"/>
      <c r="BS140" s="113"/>
      <c r="BT140" s="113">
        <f>IF(ISNUMBER(BJ140),BJ140,0)+IF(ISNUMBER(BO140),BO140,0)</f>
        <v>0</v>
      </c>
      <c r="BU140" s="113"/>
      <c r="BV140" s="113"/>
      <c r="BW140" s="113"/>
      <c r="BX140" s="113"/>
    </row>
    <row r="141" spans="1:79" s="100" customFormat="1" ht="15" customHeight="1" x14ac:dyDescent="0.2">
      <c r="A141" s="90">
        <v>0</v>
      </c>
      <c r="B141" s="91"/>
      <c r="C141" s="91"/>
      <c r="D141" s="115" t="s">
        <v>311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36" t="s">
        <v>182</v>
      </c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116">
        <v>0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f>IF(ISNUMBER(AF141),AF141,0)+IF(ISNUMBER(AK141),AK141,0)</f>
        <v>0</v>
      </c>
      <c r="AQ141" s="116"/>
      <c r="AR141" s="116"/>
      <c r="AS141" s="116"/>
      <c r="AT141" s="116"/>
      <c r="AU141" s="116">
        <v>0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f>IF(ISNUMBER(AU141),AU141,0)+IF(ISNUMBER(AZ141),AZ141,0)</f>
        <v>0</v>
      </c>
      <c r="BF141" s="116"/>
      <c r="BG141" s="116"/>
      <c r="BH141" s="116"/>
      <c r="BI141" s="116"/>
      <c r="BJ141" s="116">
        <v>0</v>
      </c>
      <c r="BK141" s="116"/>
      <c r="BL141" s="116"/>
      <c r="BM141" s="116"/>
      <c r="BN141" s="116"/>
      <c r="BO141" s="116">
        <v>0</v>
      </c>
      <c r="BP141" s="116"/>
      <c r="BQ141" s="116"/>
      <c r="BR141" s="116"/>
      <c r="BS141" s="116"/>
      <c r="BT141" s="116">
        <f>IF(ISNUMBER(BJ141),BJ141,0)+IF(ISNUMBER(BO141),BO141,0)</f>
        <v>0</v>
      </c>
      <c r="BU141" s="116"/>
      <c r="BV141" s="116"/>
      <c r="BW141" s="116"/>
      <c r="BX141" s="116"/>
    </row>
    <row r="142" spans="1:79" s="6" customFormat="1" ht="45" customHeight="1" x14ac:dyDescent="0.2">
      <c r="A142" s="88">
        <v>0</v>
      </c>
      <c r="B142" s="86"/>
      <c r="C142" s="86"/>
      <c r="D142" s="114" t="s">
        <v>273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3">
        <v>0</v>
      </c>
      <c r="AG142" s="113"/>
      <c r="AH142" s="113"/>
      <c r="AI142" s="113"/>
      <c r="AJ142" s="113"/>
      <c r="AK142" s="113">
        <v>0</v>
      </c>
      <c r="AL142" s="113"/>
      <c r="AM142" s="113"/>
      <c r="AN142" s="113"/>
      <c r="AO142" s="113"/>
      <c r="AP142" s="113">
        <f>IF(ISNUMBER(AF142),AF142,0)+IF(ISNUMBER(AK142),AK142,0)</f>
        <v>0</v>
      </c>
      <c r="AQ142" s="113"/>
      <c r="AR142" s="113"/>
      <c r="AS142" s="113"/>
      <c r="AT142" s="113"/>
      <c r="AU142" s="113">
        <v>0</v>
      </c>
      <c r="AV142" s="113"/>
      <c r="AW142" s="113"/>
      <c r="AX142" s="113"/>
      <c r="AY142" s="113"/>
      <c r="AZ142" s="113">
        <v>0</v>
      </c>
      <c r="BA142" s="113"/>
      <c r="BB142" s="113"/>
      <c r="BC142" s="113"/>
      <c r="BD142" s="113"/>
      <c r="BE142" s="113">
        <f>IF(ISNUMBER(AU142),AU142,0)+IF(ISNUMBER(AZ142),AZ142,0)</f>
        <v>0</v>
      </c>
      <c r="BF142" s="113"/>
      <c r="BG142" s="113"/>
      <c r="BH142" s="113"/>
      <c r="BI142" s="113"/>
      <c r="BJ142" s="113">
        <v>0</v>
      </c>
      <c r="BK142" s="113"/>
      <c r="BL142" s="113"/>
      <c r="BM142" s="113"/>
      <c r="BN142" s="113"/>
      <c r="BO142" s="113">
        <v>0</v>
      </c>
      <c r="BP142" s="113"/>
      <c r="BQ142" s="113"/>
      <c r="BR142" s="113"/>
      <c r="BS142" s="113"/>
      <c r="BT142" s="113">
        <f>IF(ISNUMBER(BJ142),BJ142,0)+IF(ISNUMBER(BO142),BO142,0)</f>
        <v>0</v>
      </c>
      <c r="BU142" s="113"/>
      <c r="BV142" s="113"/>
      <c r="BW142" s="113"/>
      <c r="BX142" s="113"/>
    </row>
    <row r="143" spans="1:79" s="100" customFormat="1" ht="15" customHeight="1" x14ac:dyDescent="0.2">
      <c r="A143" s="90">
        <v>0</v>
      </c>
      <c r="B143" s="91"/>
      <c r="C143" s="91"/>
      <c r="D143" s="115" t="s">
        <v>311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36" t="s">
        <v>182</v>
      </c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116">
        <v>0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f>IF(ISNUMBER(AF143),AF143,0)+IF(ISNUMBER(AK143),AK143,0)</f>
        <v>0</v>
      </c>
      <c r="AQ143" s="116"/>
      <c r="AR143" s="116"/>
      <c r="AS143" s="116"/>
      <c r="AT143" s="116"/>
      <c r="AU143" s="116">
        <v>0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f>IF(ISNUMBER(AU143),AU143,0)+IF(ISNUMBER(AZ143),AZ143,0)</f>
        <v>0</v>
      </c>
      <c r="BF143" s="116"/>
      <c r="BG143" s="116"/>
      <c r="BH143" s="116"/>
      <c r="BI143" s="116"/>
      <c r="BJ143" s="116">
        <v>0</v>
      </c>
      <c r="BK143" s="116"/>
      <c r="BL143" s="116"/>
      <c r="BM143" s="116"/>
      <c r="BN143" s="116"/>
      <c r="BO143" s="116">
        <v>0</v>
      </c>
      <c r="BP143" s="116"/>
      <c r="BQ143" s="116"/>
      <c r="BR143" s="116"/>
      <c r="BS143" s="116"/>
      <c r="BT143" s="116">
        <f>IF(ISNUMBER(BJ143),BJ143,0)+IF(ISNUMBER(BO143),BO143,0)</f>
        <v>0</v>
      </c>
      <c r="BU143" s="116"/>
      <c r="BV143" s="116"/>
      <c r="BW143" s="116"/>
      <c r="BX143" s="116"/>
    </row>
    <row r="144" spans="1:79" s="6" customFormat="1" ht="30" customHeight="1" x14ac:dyDescent="0.2">
      <c r="A144" s="88">
        <v>0</v>
      </c>
      <c r="B144" s="86"/>
      <c r="C144" s="86"/>
      <c r="D144" s="114" t="s">
        <v>274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3">
        <v>0</v>
      </c>
      <c r="AG144" s="113"/>
      <c r="AH144" s="113"/>
      <c r="AI144" s="113"/>
      <c r="AJ144" s="113"/>
      <c r="AK144" s="113">
        <v>0</v>
      </c>
      <c r="AL144" s="113"/>
      <c r="AM144" s="113"/>
      <c r="AN144" s="113"/>
      <c r="AO144" s="113"/>
      <c r="AP144" s="113">
        <f>IF(ISNUMBER(AF144),AF144,0)+IF(ISNUMBER(AK144),AK144,0)</f>
        <v>0</v>
      </c>
      <c r="AQ144" s="113"/>
      <c r="AR144" s="113"/>
      <c r="AS144" s="113"/>
      <c r="AT144" s="113"/>
      <c r="AU144" s="113">
        <v>0</v>
      </c>
      <c r="AV144" s="113"/>
      <c r="AW144" s="113"/>
      <c r="AX144" s="113"/>
      <c r="AY144" s="113"/>
      <c r="AZ144" s="113">
        <v>0</v>
      </c>
      <c r="BA144" s="113"/>
      <c r="BB144" s="113"/>
      <c r="BC144" s="113"/>
      <c r="BD144" s="113"/>
      <c r="BE144" s="113">
        <f>IF(ISNUMBER(AU144),AU144,0)+IF(ISNUMBER(AZ144),AZ144,0)</f>
        <v>0</v>
      </c>
      <c r="BF144" s="113"/>
      <c r="BG144" s="113"/>
      <c r="BH144" s="113"/>
      <c r="BI144" s="113"/>
      <c r="BJ144" s="113">
        <v>10</v>
      </c>
      <c r="BK144" s="113"/>
      <c r="BL144" s="113"/>
      <c r="BM144" s="113"/>
      <c r="BN144" s="113"/>
      <c r="BO144" s="113">
        <v>0</v>
      </c>
      <c r="BP144" s="113"/>
      <c r="BQ144" s="113"/>
      <c r="BR144" s="113"/>
      <c r="BS144" s="113"/>
      <c r="BT144" s="113">
        <f>IF(ISNUMBER(BJ144),BJ144,0)+IF(ISNUMBER(BO144),BO144,0)</f>
        <v>10</v>
      </c>
      <c r="BU144" s="113"/>
      <c r="BV144" s="113"/>
      <c r="BW144" s="113"/>
      <c r="BX144" s="113"/>
    </row>
    <row r="145" spans="1:79" s="100" customFormat="1" ht="15" customHeight="1" x14ac:dyDescent="0.2">
      <c r="A145" s="90">
        <v>0</v>
      </c>
      <c r="B145" s="91"/>
      <c r="C145" s="91"/>
      <c r="D145" s="115" t="s">
        <v>311</v>
      </c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5"/>
      <c r="Q145" s="36" t="s">
        <v>182</v>
      </c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116">
        <v>0</v>
      </c>
      <c r="AG145" s="116"/>
      <c r="AH145" s="116"/>
      <c r="AI145" s="116"/>
      <c r="AJ145" s="116"/>
      <c r="AK145" s="116">
        <v>0</v>
      </c>
      <c r="AL145" s="116"/>
      <c r="AM145" s="116"/>
      <c r="AN145" s="116"/>
      <c r="AO145" s="116"/>
      <c r="AP145" s="116">
        <f>IF(ISNUMBER(AF145),AF145,0)+IF(ISNUMBER(AK145),AK145,0)</f>
        <v>0</v>
      </c>
      <c r="AQ145" s="116"/>
      <c r="AR145" s="116"/>
      <c r="AS145" s="116"/>
      <c r="AT145" s="116"/>
      <c r="AU145" s="116">
        <v>0</v>
      </c>
      <c r="AV145" s="116"/>
      <c r="AW145" s="116"/>
      <c r="AX145" s="116"/>
      <c r="AY145" s="116"/>
      <c r="AZ145" s="116">
        <v>0</v>
      </c>
      <c r="BA145" s="116"/>
      <c r="BB145" s="116"/>
      <c r="BC145" s="116"/>
      <c r="BD145" s="116"/>
      <c r="BE145" s="116">
        <f>IF(ISNUMBER(AU145),AU145,0)+IF(ISNUMBER(AZ145),AZ145,0)</f>
        <v>0</v>
      </c>
      <c r="BF145" s="116"/>
      <c r="BG145" s="116"/>
      <c r="BH145" s="116"/>
      <c r="BI145" s="116"/>
      <c r="BJ145" s="116">
        <v>10</v>
      </c>
      <c r="BK145" s="116"/>
      <c r="BL145" s="116"/>
      <c r="BM145" s="116"/>
      <c r="BN145" s="116"/>
      <c r="BO145" s="116">
        <v>0</v>
      </c>
      <c r="BP145" s="116"/>
      <c r="BQ145" s="116"/>
      <c r="BR145" s="116"/>
      <c r="BS145" s="116"/>
      <c r="BT145" s="116">
        <f>IF(ISNUMBER(BJ145),BJ145,0)+IF(ISNUMBER(BO145),BO145,0)</f>
        <v>10</v>
      </c>
      <c r="BU145" s="116"/>
      <c r="BV145" s="116"/>
      <c r="BW145" s="116"/>
      <c r="BX145" s="116"/>
    </row>
    <row r="146" spans="1:79" s="6" customFormat="1" ht="30" customHeight="1" x14ac:dyDescent="0.2">
      <c r="A146" s="88">
        <v>0</v>
      </c>
      <c r="B146" s="86"/>
      <c r="C146" s="86"/>
      <c r="D146" s="114" t="s">
        <v>276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3">
        <v>0</v>
      </c>
      <c r="AG146" s="113"/>
      <c r="AH146" s="113"/>
      <c r="AI146" s="113"/>
      <c r="AJ146" s="113"/>
      <c r="AK146" s="113">
        <v>0</v>
      </c>
      <c r="AL146" s="113"/>
      <c r="AM146" s="113"/>
      <c r="AN146" s="113"/>
      <c r="AO146" s="113"/>
      <c r="AP146" s="113">
        <f>IF(ISNUMBER(AF146),AF146,0)+IF(ISNUMBER(AK146),AK146,0)</f>
        <v>0</v>
      </c>
      <c r="AQ146" s="113"/>
      <c r="AR146" s="113"/>
      <c r="AS146" s="113"/>
      <c r="AT146" s="113"/>
      <c r="AU146" s="113">
        <v>0</v>
      </c>
      <c r="AV146" s="113"/>
      <c r="AW146" s="113"/>
      <c r="AX146" s="113"/>
      <c r="AY146" s="113"/>
      <c r="AZ146" s="113">
        <v>0</v>
      </c>
      <c r="BA146" s="113"/>
      <c r="BB146" s="113"/>
      <c r="BC146" s="113"/>
      <c r="BD146" s="113"/>
      <c r="BE146" s="113">
        <f>IF(ISNUMBER(AU146),AU146,0)+IF(ISNUMBER(AZ146),AZ146,0)</f>
        <v>0</v>
      </c>
      <c r="BF146" s="113"/>
      <c r="BG146" s="113"/>
      <c r="BH146" s="113"/>
      <c r="BI146" s="113"/>
      <c r="BJ146" s="113">
        <v>35.630000000000003</v>
      </c>
      <c r="BK146" s="113"/>
      <c r="BL146" s="113"/>
      <c r="BM146" s="113"/>
      <c r="BN146" s="113"/>
      <c r="BO146" s="113">
        <v>0</v>
      </c>
      <c r="BP146" s="113"/>
      <c r="BQ146" s="113"/>
      <c r="BR146" s="113"/>
      <c r="BS146" s="113"/>
      <c r="BT146" s="113">
        <f>IF(ISNUMBER(BJ146),BJ146,0)+IF(ISNUMBER(BO146),BO146,0)</f>
        <v>35.630000000000003</v>
      </c>
      <c r="BU146" s="113"/>
      <c r="BV146" s="113"/>
      <c r="BW146" s="113"/>
      <c r="BX146" s="113"/>
    </row>
    <row r="147" spans="1:79" s="100" customFormat="1" ht="15" customHeight="1" x14ac:dyDescent="0.2">
      <c r="A147" s="90">
        <v>0</v>
      </c>
      <c r="B147" s="91"/>
      <c r="C147" s="91"/>
      <c r="D147" s="115" t="s">
        <v>311</v>
      </c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36" t="s">
        <v>182</v>
      </c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116">
        <v>0</v>
      </c>
      <c r="AG147" s="116"/>
      <c r="AH147" s="116"/>
      <c r="AI147" s="116"/>
      <c r="AJ147" s="116"/>
      <c r="AK147" s="116">
        <v>0</v>
      </c>
      <c r="AL147" s="116"/>
      <c r="AM147" s="116"/>
      <c r="AN147" s="116"/>
      <c r="AO147" s="116"/>
      <c r="AP147" s="116">
        <f>IF(ISNUMBER(AF147),AF147,0)+IF(ISNUMBER(AK147),AK147,0)</f>
        <v>0</v>
      </c>
      <c r="AQ147" s="116"/>
      <c r="AR147" s="116"/>
      <c r="AS147" s="116"/>
      <c r="AT147" s="116"/>
      <c r="AU147" s="116">
        <v>0</v>
      </c>
      <c r="AV147" s="116"/>
      <c r="AW147" s="116"/>
      <c r="AX147" s="116"/>
      <c r="AY147" s="116"/>
      <c r="AZ147" s="116">
        <v>0</v>
      </c>
      <c r="BA147" s="116"/>
      <c r="BB147" s="116"/>
      <c r="BC147" s="116"/>
      <c r="BD147" s="116"/>
      <c r="BE147" s="116">
        <f>IF(ISNUMBER(AU147),AU147,0)+IF(ISNUMBER(AZ147),AZ147,0)</f>
        <v>0</v>
      </c>
      <c r="BF147" s="116"/>
      <c r="BG147" s="116"/>
      <c r="BH147" s="116"/>
      <c r="BI147" s="116"/>
      <c r="BJ147" s="116">
        <v>35.630000000000003</v>
      </c>
      <c r="BK147" s="116"/>
      <c r="BL147" s="116"/>
      <c r="BM147" s="116"/>
      <c r="BN147" s="116"/>
      <c r="BO147" s="116">
        <v>0</v>
      </c>
      <c r="BP147" s="116"/>
      <c r="BQ147" s="116"/>
      <c r="BR147" s="116"/>
      <c r="BS147" s="116"/>
      <c r="BT147" s="116">
        <f>IF(ISNUMBER(BJ147),BJ147,0)+IF(ISNUMBER(BO147),BO147,0)</f>
        <v>35.630000000000003</v>
      </c>
      <c r="BU147" s="116"/>
      <c r="BV147" s="116"/>
      <c r="BW147" s="116"/>
      <c r="BX147" s="116"/>
    </row>
    <row r="148" spans="1:79" s="6" customFormat="1" ht="15" customHeight="1" x14ac:dyDescent="0.2">
      <c r="A148" s="88">
        <v>0</v>
      </c>
      <c r="B148" s="86"/>
      <c r="C148" s="86"/>
      <c r="D148" s="114" t="s">
        <v>312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3">
        <v>0</v>
      </c>
      <c r="AG148" s="113"/>
      <c r="AH148" s="113"/>
      <c r="AI148" s="113"/>
      <c r="AJ148" s="113"/>
      <c r="AK148" s="113">
        <v>0</v>
      </c>
      <c r="AL148" s="113"/>
      <c r="AM148" s="113"/>
      <c r="AN148" s="113"/>
      <c r="AO148" s="113"/>
      <c r="AP148" s="113">
        <f>IF(ISNUMBER(AF148),AF148,0)+IF(ISNUMBER(AK148),AK148,0)</f>
        <v>0</v>
      </c>
      <c r="AQ148" s="113"/>
      <c r="AR148" s="113"/>
      <c r="AS148" s="113"/>
      <c r="AT148" s="113"/>
      <c r="AU148" s="113">
        <v>0</v>
      </c>
      <c r="AV148" s="113"/>
      <c r="AW148" s="113"/>
      <c r="AX148" s="113"/>
      <c r="AY148" s="113"/>
      <c r="AZ148" s="113">
        <v>0</v>
      </c>
      <c r="BA148" s="113"/>
      <c r="BB148" s="113"/>
      <c r="BC148" s="113"/>
      <c r="BD148" s="113"/>
      <c r="BE148" s="113">
        <f>IF(ISNUMBER(AU148),AU148,0)+IF(ISNUMBER(AZ148),AZ148,0)</f>
        <v>0</v>
      </c>
      <c r="BF148" s="113"/>
      <c r="BG148" s="113"/>
      <c r="BH148" s="113"/>
      <c r="BI148" s="113"/>
      <c r="BJ148" s="113">
        <v>4</v>
      </c>
      <c r="BK148" s="113"/>
      <c r="BL148" s="113"/>
      <c r="BM148" s="113"/>
      <c r="BN148" s="113"/>
      <c r="BO148" s="113">
        <v>0</v>
      </c>
      <c r="BP148" s="113"/>
      <c r="BQ148" s="113"/>
      <c r="BR148" s="113"/>
      <c r="BS148" s="113"/>
      <c r="BT148" s="113">
        <f>IF(ISNUMBER(BJ148),BJ148,0)+IF(ISNUMBER(BO148),BO148,0)</f>
        <v>4</v>
      </c>
      <c r="BU148" s="113"/>
      <c r="BV148" s="113"/>
      <c r="BW148" s="113"/>
      <c r="BX148" s="113"/>
    </row>
    <row r="149" spans="1:79" s="100" customFormat="1" ht="15" customHeight="1" x14ac:dyDescent="0.2">
      <c r="A149" s="90">
        <v>0</v>
      </c>
      <c r="B149" s="91"/>
      <c r="C149" s="91"/>
      <c r="D149" s="115" t="s">
        <v>269</v>
      </c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5"/>
      <c r="Q149" s="36" t="s">
        <v>182</v>
      </c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116">
        <v>0</v>
      </c>
      <c r="AG149" s="116"/>
      <c r="AH149" s="116"/>
      <c r="AI149" s="116"/>
      <c r="AJ149" s="116"/>
      <c r="AK149" s="116">
        <v>0</v>
      </c>
      <c r="AL149" s="116"/>
      <c r="AM149" s="116"/>
      <c r="AN149" s="116"/>
      <c r="AO149" s="116"/>
      <c r="AP149" s="116">
        <f>IF(ISNUMBER(AF149),AF149,0)+IF(ISNUMBER(AK149),AK149,0)</f>
        <v>0</v>
      </c>
      <c r="AQ149" s="116"/>
      <c r="AR149" s="116"/>
      <c r="AS149" s="116"/>
      <c r="AT149" s="116"/>
      <c r="AU149" s="116">
        <v>0</v>
      </c>
      <c r="AV149" s="116"/>
      <c r="AW149" s="116"/>
      <c r="AX149" s="116"/>
      <c r="AY149" s="116"/>
      <c r="AZ149" s="116">
        <v>0</v>
      </c>
      <c r="BA149" s="116"/>
      <c r="BB149" s="116"/>
      <c r="BC149" s="116"/>
      <c r="BD149" s="116"/>
      <c r="BE149" s="116">
        <f>IF(ISNUMBER(AU149),AU149,0)+IF(ISNUMBER(AZ149),AZ149,0)</f>
        <v>0</v>
      </c>
      <c r="BF149" s="116"/>
      <c r="BG149" s="116"/>
      <c r="BH149" s="116"/>
      <c r="BI149" s="116"/>
      <c r="BJ149" s="116">
        <v>4</v>
      </c>
      <c r="BK149" s="116"/>
      <c r="BL149" s="116"/>
      <c r="BM149" s="116"/>
      <c r="BN149" s="116"/>
      <c r="BO149" s="116">
        <v>0</v>
      </c>
      <c r="BP149" s="116"/>
      <c r="BQ149" s="116"/>
      <c r="BR149" s="116"/>
      <c r="BS149" s="116"/>
      <c r="BT149" s="116">
        <f>IF(ISNUMBER(BJ149),BJ149,0)+IF(ISNUMBER(BO149),BO149,0)</f>
        <v>4</v>
      </c>
      <c r="BU149" s="116"/>
      <c r="BV149" s="116"/>
      <c r="BW149" s="116"/>
      <c r="BX149" s="116"/>
    </row>
    <row r="150" spans="1:79" s="6" customFormat="1" ht="15" customHeight="1" x14ac:dyDescent="0.2">
      <c r="A150" s="88">
        <v>0</v>
      </c>
      <c r="B150" s="86"/>
      <c r="C150" s="86"/>
      <c r="D150" s="114" t="s">
        <v>183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>
        <f>IF(ISNUMBER(AF150),AF150,0)+IF(ISNUMBER(AK150),AK150,0)</f>
        <v>0</v>
      </c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>
        <f>IF(ISNUMBER(AU150),AU150,0)+IF(ISNUMBER(AZ150),AZ150,0)</f>
        <v>0</v>
      </c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>
        <f>IF(ISNUMBER(BJ150),BJ150,0)+IF(ISNUMBER(BO150),BO150,0)</f>
        <v>0</v>
      </c>
      <c r="BU150" s="113"/>
      <c r="BV150" s="113"/>
      <c r="BW150" s="113"/>
      <c r="BX150" s="113"/>
    </row>
    <row r="151" spans="1:79" s="6" customFormat="1" ht="85.5" customHeight="1" x14ac:dyDescent="0.2">
      <c r="A151" s="88">
        <v>0</v>
      </c>
      <c r="B151" s="86"/>
      <c r="C151" s="86"/>
      <c r="D151" s="114" t="s">
        <v>313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3">
        <v>0</v>
      </c>
      <c r="AG151" s="113"/>
      <c r="AH151" s="113"/>
      <c r="AI151" s="113"/>
      <c r="AJ151" s="113"/>
      <c r="AK151" s="113">
        <v>0</v>
      </c>
      <c r="AL151" s="113"/>
      <c r="AM151" s="113"/>
      <c r="AN151" s="113"/>
      <c r="AO151" s="113"/>
      <c r="AP151" s="113">
        <f>IF(ISNUMBER(AF151),AF151,0)+IF(ISNUMBER(AK151),AK151,0)</f>
        <v>0</v>
      </c>
      <c r="AQ151" s="113"/>
      <c r="AR151" s="113"/>
      <c r="AS151" s="113"/>
      <c r="AT151" s="113"/>
      <c r="AU151" s="113">
        <v>0</v>
      </c>
      <c r="AV151" s="113"/>
      <c r="AW151" s="113"/>
      <c r="AX151" s="113"/>
      <c r="AY151" s="113"/>
      <c r="AZ151" s="113">
        <v>0</v>
      </c>
      <c r="BA151" s="113"/>
      <c r="BB151" s="113"/>
      <c r="BC151" s="113"/>
      <c r="BD151" s="113"/>
      <c r="BE151" s="113">
        <f>IF(ISNUMBER(AU151),AU151,0)+IF(ISNUMBER(AZ151),AZ151,0)</f>
        <v>0</v>
      </c>
      <c r="BF151" s="113"/>
      <c r="BG151" s="113"/>
      <c r="BH151" s="113"/>
      <c r="BI151" s="113"/>
      <c r="BJ151" s="113">
        <v>0</v>
      </c>
      <c r="BK151" s="113"/>
      <c r="BL151" s="113"/>
      <c r="BM151" s="113"/>
      <c r="BN151" s="113"/>
      <c r="BO151" s="113">
        <v>0</v>
      </c>
      <c r="BP151" s="113"/>
      <c r="BQ151" s="113"/>
      <c r="BR151" s="113"/>
      <c r="BS151" s="113"/>
      <c r="BT151" s="113">
        <f>IF(ISNUMBER(BJ151),BJ151,0)+IF(ISNUMBER(BO151),BO151,0)</f>
        <v>0</v>
      </c>
      <c r="BU151" s="113"/>
      <c r="BV151" s="113"/>
      <c r="BW151" s="113"/>
      <c r="BX151" s="113"/>
    </row>
    <row r="152" spans="1:79" s="100" customFormat="1" ht="15" customHeight="1" x14ac:dyDescent="0.2">
      <c r="A152" s="90">
        <v>0</v>
      </c>
      <c r="B152" s="91"/>
      <c r="C152" s="91"/>
      <c r="D152" s="115" t="s">
        <v>271</v>
      </c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36" t="s">
        <v>278</v>
      </c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116">
        <v>0</v>
      </c>
      <c r="AG152" s="116"/>
      <c r="AH152" s="116"/>
      <c r="AI152" s="116"/>
      <c r="AJ152" s="116"/>
      <c r="AK152" s="116">
        <v>0</v>
      </c>
      <c r="AL152" s="116"/>
      <c r="AM152" s="116"/>
      <c r="AN152" s="116"/>
      <c r="AO152" s="116"/>
      <c r="AP152" s="116">
        <f>IF(ISNUMBER(AF152),AF152,0)+IF(ISNUMBER(AK152),AK152,0)</f>
        <v>0</v>
      </c>
      <c r="AQ152" s="116"/>
      <c r="AR152" s="116"/>
      <c r="AS152" s="116"/>
      <c r="AT152" s="116"/>
      <c r="AU152" s="116">
        <v>0</v>
      </c>
      <c r="AV152" s="116"/>
      <c r="AW152" s="116"/>
      <c r="AX152" s="116"/>
      <c r="AY152" s="116"/>
      <c r="AZ152" s="116">
        <v>0</v>
      </c>
      <c r="BA152" s="116"/>
      <c r="BB152" s="116"/>
      <c r="BC152" s="116"/>
      <c r="BD152" s="116"/>
      <c r="BE152" s="116">
        <f>IF(ISNUMBER(AU152),AU152,0)+IF(ISNUMBER(AZ152),AZ152,0)</f>
        <v>0</v>
      </c>
      <c r="BF152" s="116"/>
      <c r="BG152" s="116"/>
      <c r="BH152" s="116"/>
      <c r="BI152" s="116"/>
      <c r="BJ152" s="116">
        <v>0</v>
      </c>
      <c r="BK152" s="116"/>
      <c r="BL152" s="116"/>
      <c r="BM152" s="116"/>
      <c r="BN152" s="116"/>
      <c r="BO152" s="116">
        <v>0</v>
      </c>
      <c r="BP152" s="116"/>
      <c r="BQ152" s="116"/>
      <c r="BR152" s="116"/>
      <c r="BS152" s="116"/>
      <c r="BT152" s="116">
        <f>IF(ISNUMBER(BJ152),BJ152,0)+IF(ISNUMBER(BO152),BO152,0)</f>
        <v>0</v>
      </c>
      <c r="BU152" s="116"/>
      <c r="BV152" s="116"/>
      <c r="BW152" s="116"/>
      <c r="BX152" s="116"/>
    </row>
    <row r="154" spans="1:79" ht="14.25" customHeight="1" x14ac:dyDescent="0.2">
      <c r="A154" s="42" t="s">
        <v>246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23.1" customHeight="1" x14ac:dyDescent="0.2">
      <c r="A155" s="62" t="s">
        <v>6</v>
      </c>
      <c r="B155" s="63"/>
      <c r="C155" s="63"/>
      <c r="D155" s="36" t="s">
        <v>9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 t="s">
        <v>8</v>
      </c>
      <c r="R155" s="36"/>
      <c r="S155" s="36"/>
      <c r="T155" s="36"/>
      <c r="U155" s="36"/>
      <c r="V155" s="36" t="s">
        <v>7</v>
      </c>
      <c r="W155" s="36"/>
      <c r="X155" s="36"/>
      <c r="Y155" s="36"/>
      <c r="Z155" s="36"/>
      <c r="AA155" s="36"/>
      <c r="AB155" s="36"/>
      <c r="AC155" s="36"/>
      <c r="AD155" s="36"/>
      <c r="AE155" s="36"/>
      <c r="AF155" s="30" t="s">
        <v>237</v>
      </c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2"/>
      <c r="AU155" s="30" t="s">
        <v>242</v>
      </c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2"/>
    </row>
    <row r="156" spans="1:79" ht="28.5" customHeight="1" x14ac:dyDescent="0.2">
      <c r="A156" s="65"/>
      <c r="B156" s="66"/>
      <c r="C156" s="6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 t="s">
        <v>4</v>
      </c>
      <c r="AG156" s="36"/>
      <c r="AH156" s="36"/>
      <c r="AI156" s="36"/>
      <c r="AJ156" s="36"/>
      <c r="AK156" s="36" t="s">
        <v>3</v>
      </c>
      <c r="AL156" s="36"/>
      <c r="AM156" s="36"/>
      <c r="AN156" s="36"/>
      <c r="AO156" s="36"/>
      <c r="AP156" s="36" t="s">
        <v>123</v>
      </c>
      <c r="AQ156" s="36"/>
      <c r="AR156" s="36"/>
      <c r="AS156" s="36"/>
      <c r="AT156" s="36"/>
      <c r="AU156" s="36" t="s">
        <v>4</v>
      </c>
      <c r="AV156" s="36"/>
      <c r="AW156" s="36"/>
      <c r="AX156" s="36"/>
      <c r="AY156" s="36"/>
      <c r="AZ156" s="36" t="s">
        <v>3</v>
      </c>
      <c r="BA156" s="36"/>
      <c r="BB156" s="36"/>
      <c r="BC156" s="36"/>
      <c r="BD156" s="36"/>
      <c r="BE156" s="36" t="s">
        <v>90</v>
      </c>
      <c r="BF156" s="36"/>
      <c r="BG156" s="36"/>
      <c r="BH156" s="36"/>
      <c r="BI156" s="36"/>
    </row>
    <row r="157" spans="1:79" ht="15" customHeight="1" x14ac:dyDescent="0.2">
      <c r="A157" s="30">
        <v>1</v>
      </c>
      <c r="B157" s="31"/>
      <c r="C157" s="31"/>
      <c r="D157" s="36">
        <v>2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>
        <v>3</v>
      </c>
      <c r="R157" s="36"/>
      <c r="S157" s="36"/>
      <c r="T157" s="36"/>
      <c r="U157" s="36"/>
      <c r="V157" s="36">
        <v>4</v>
      </c>
      <c r="W157" s="36"/>
      <c r="X157" s="36"/>
      <c r="Y157" s="36"/>
      <c r="Z157" s="36"/>
      <c r="AA157" s="36"/>
      <c r="AB157" s="36"/>
      <c r="AC157" s="36"/>
      <c r="AD157" s="36"/>
      <c r="AE157" s="36"/>
      <c r="AF157" s="36">
        <v>5</v>
      </c>
      <c r="AG157" s="36"/>
      <c r="AH157" s="36"/>
      <c r="AI157" s="36"/>
      <c r="AJ157" s="36"/>
      <c r="AK157" s="36">
        <v>6</v>
      </c>
      <c r="AL157" s="36"/>
      <c r="AM157" s="36"/>
      <c r="AN157" s="36"/>
      <c r="AO157" s="36"/>
      <c r="AP157" s="36">
        <v>7</v>
      </c>
      <c r="AQ157" s="36"/>
      <c r="AR157" s="36"/>
      <c r="AS157" s="36"/>
      <c r="AT157" s="36"/>
      <c r="AU157" s="36">
        <v>8</v>
      </c>
      <c r="AV157" s="36"/>
      <c r="AW157" s="36"/>
      <c r="AX157" s="36"/>
      <c r="AY157" s="36"/>
      <c r="AZ157" s="36">
        <v>9</v>
      </c>
      <c r="BA157" s="36"/>
      <c r="BB157" s="36"/>
      <c r="BC157" s="36"/>
      <c r="BD157" s="36"/>
      <c r="BE157" s="36">
        <v>10</v>
      </c>
      <c r="BF157" s="36"/>
      <c r="BG157" s="36"/>
      <c r="BH157" s="36"/>
      <c r="BI157" s="36"/>
    </row>
    <row r="158" spans="1:79" ht="15.75" hidden="1" customHeight="1" x14ac:dyDescent="0.2">
      <c r="A158" s="33" t="s">
        <v>154</v>
      </c>
      <c r="B158" s="34"/>
      <c r="C158" s="34"/>
      <c r="D158" s="36" t="s">
        <v>57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 t="s">
        <v>70</v>
      </c>
      <c r="R158" s="36"/>
      <c r="S158" s="36"/>
      <c r="T158" s="36"/>
      <c r="U158" s="36"/>
      <c r="V158" s="36" t="s">
        <v>71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38" t="s">
        <v>107</v>
      </c>
      <c r="AG158" s="38"/>
      <c r="AH158" s="38"/>
      <c r="AI158" s="38"/>
      <c r="AJ158" s="38"/>
      <c r="AK158" s="37" t="s">
        <v>108</v>
      </c>
      <c r="AL158" s="37"/>
      <c r="AM158" s="37"/>
      <c r="AN158" s="37"/>
      <c r="AO158" s="37"/>
      <c r="AP158" s="44" t="s">
        <v>122</v>
      </c>
      <c r="AQ158" s="44"/>
      <c r="AR158" s="44"/>
      <c r="AS158" s="44"/>
      <c r="AT158" s="44"/>
      <c r="AU158" s="38" t="s">
        <v>109</v>
      </c>
      <c r="AV158" s="38"/>
      <c r="AW158" s="38"/>
      <c r="AX158" s="38"/>
      <c r="AY158" s="38"/>
      <c r="AZ158" s="37" t="s">
        <v>110</v>
      </c>
      <c r="BA158" s="37"/>
      <c r="BB158" s="37"/>
      <c r="BC158" s="37"/>
      <c r="BD158" s="37"/>
      <c r="BE158" s="44" t="s">
        <v>122</v>
      </c>
      <c r="BF158" s="44"/>
      <c r="BG158" s="44"/>
      <c r="BH158" s="44"/>
      <c r="BI158" s="44"/>
      <c r="CA158" t="s">
        <v>39</v>
      </c>
    </row>
    <row r="159" spans="1:79" s="6" customFormat="1" ht="14.25" x14ac:dyDescent="0.2">
      <c r="A159" s="88">
        <v>0</v>
      </c>
      <c r="B159" s="86"/>
      <c r="C159" s="86"/>
      <c r="D159" s="112" t="s">
        <v>180</v>
      </c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>
        <f>IF(ISNUMBER(AF159),AF159,0)+IF(ISNUMBER(AK159),AK159,0)</f>
        <v>0</v>
      </c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>
        <f>IF(ISNUMBER(AU159),AU159,0)+IF(ISNUMBER(AZ159),AZ159,0)</f>
        <v>0</v>
      </c>
      <c r="BF159" s="113"/>
      <c r="BG159" s="113"/>
      <c r="BH159" s="113"/>
      <c r="BI159" s="113"/>
      <c r="CA159" s="6" t="s">
        <v>40</v>
      </c>
    </row>
    <row r="160" spans="1:79" s="6" customFormat="1" ht="28.5" customHeight="1" x14ac:dyDescent="0.2">
      <c r="A160" s="88">
        <v>0</v>
      </c>
      <c r="B160" s="86"/>
      <c r="C160" s="86"/>
      <c r="D160" s="114" t="s">
        <v>308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3">
        <v>4</v>
      </c>
      <c r="AG160" s="113"/>
      <c r="AH160" s="113"/>
      <c r="AI160" s="113"/>
      <c r="AJ160" s="113"/>
      <c r="AK160" s="113">
        <v>0</v>
      </c>
      <c r="AL160" s="113"/>
      <c r="AM160" s="113"/>
      <c r="AN160" s="113"/>
      <c r="AO160" s="113"/>
      <c r="AP160" s="113">
        <f>IF(ISNUMBER(AF160),AF160,0)+IF(ISNUMBER(AK160),AK160,0)</f>
        <v>4</v>
      </c>
      <c r="AQ160" s="113"/>
      <c r="AR160" s="113"/>
      <c r="AS160" s="113"/>
      <c r="AT160" s="113"/>
      <c r="AU160" s="113">
        <v>4</v>
      </c>
      <c r="AV160" s="113"/>
      <c r="AW160" s="113"/>
      <c r="AX160" s="113"/>
      <c r="AY160" s="113"/>
      <c r="AZ160" s="113">
        <v>0</v>
      </c>
      <c r="BA160" s="113"/>
      <c r="BB160" s="113"/>
      <c r="BC160" s="113"/>
      <c r="BD160" s="113"/>
      <c r="BE160" s="113">
        <f>IF(ISNUMBER(AU160),AU160,0)+IF(ISNUMBER(AZ160),AZ160,0)</f>
        <v>4</v>
      </c>
      <c r="BF160" s="113"/>
      <c r="BG160" s="113"/>
      <c r="BH160" s="113"/>
      <c r="BI160" s="113"/>
    </row>
    <row r="161" spans="1:61" s="100" customFormat="1" ht="15" x14ac:dyDescent="0.2">
      <c r="A161" s="90">
        <v>0</v>
      </c>
      <c r="B161" s="91"/>
      <c r="C161" s="91"/>
      <c r="D161" s="115" t="s">
        <v>269</v>
      </c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5"/>
      <c r="Q161" s="36" t="s">
        <v>182</v>
      </c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116">
        <v>4</v>
      </c>
      <c r="AG161" s="116"/>
      <c r="AH161" s="116"/>
      <c r="AI161" s="116"/>
      <c r="AJ161" s="116"/>
      <c r="AK161" s="116">
        <v>0</v>
      </c>
      <c r="AL161" s="116"/>
      <c r="AM161" s="116"/>
      <c r="AN161" s="116"/>
      <c r="AO161" s="116"/>
      <c r="AP161" s="116">
        <f>IF(ISNUMBER(AF161),AF161,0)+IF(ISNUMBER(AK161),AK161,0)</f>
        <v>4</v>
      </c>
      <c r="AQ161" s="116"/>
      <c r="AR161" s="116"/>
      <c r="AS161" s="116"/>
      <c r="AT161" s="116"/>
      <c r="AU161" s="116">
        <v>4</v>
      </c>
      <c r="AV161" s="116"/>
      <c r="AW161" s="116"/>
      <c r="AX161" s="116"/>
      <c r="AY161" s="116"/>
      <c r="AZ161" s="116">
        <v>0</v>
      </c>
      <c r="BA161" s="116"/>
      <c r="BB161" s="116"/>
      <c r="BC161" s="116"/>
      <c r="BD161" s="116"/>
      <c r="BE161" s="116">
        <f>IF(ISNUMBER(AU161),AU161,0)+IF(ISNUMBER(AZ161),AZ161,0)</f>
        <v>4</v>
      </c>
      <c r="BF161" s="116"/>
      <c r="BG161" s="116"/>
      <c r="BH161" s="116"/>
      <c r="BI161" s="116"/>
    </row>
    <row r="162" spans="1:61" s="6" customFormat="1" ht="14.25" x14ac:dyDescent="0.2">
      <c r="A162" s="88">
        <v>0</v>
      </c>
      <c r="B162" s="86"/>
      <c r="C162" s="86"/>
      <c r="D162" s="114" t="s">
        <v>309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3">
        <v>0</v>
      </c>
      <c r="AG162" s="113"/>
      <c r="AH162" s="113"/>
      <c r="AI162" s="113"/>
      <c r="AJ162" s="113"/>
      <c r="AK162" s="113">
        <v>0</v>
      </c>
      <c r="AL162" s="113"/>
      <c r="AM162" s="113"/>
      <c r="AN162" s="113"/>
      <c r="AO162" s="113"/>
      <c r="AP162" s="113">
        <f>IF(ISNUMBER(AF162),AF162,0)+IF(ISNUMBER(AK162),AK162,0)</f>
        <v>0</v>
      </c>
      <c r="AQ162" s="113"/>
      <c r="AR162" s="113"/>
      <c r="AS162" s="113"/>
      <c r="AT162" s="113"/>
      <c r="AU162" s="113">
        <v>0</v>
      </c>
      <c r="AV162" s="113"/>
      <c r="AW162" s="113"/>
      <c r="AX162" s="113"/>
      <c r="AY162" s="113"/>
      <c r="AZ162" s="113">
        <v>0</v>
      </c>
      <c r="BA162" s="113"/>
      <c r="BB162" s="113"/>
      <c r="BC162" s="113"/>
      <c r="BD162" s="113"/>
      <c r="BE162" s="113">
        <f>IF(ISNUMBER(AU162),AU162,0)+IF(ISNUMBER(AZ162),AZ162,0)</f>
        <v>0</v>
      </c>
      <c r="BF162" s="113"/>
      <c r="BG162" s="113"/>
      <c r="BH162" s="113"/>
      <c r="BI162" s="113"/>
    </row>
    <row r="163" spans="1:61" s="100" customFormat="1" ht="15" x14ac:dyDescent="0.2">
      <c r="A163" s="90">
        <v>0</v>
      </c>
      <c r="B163" s="91"/>
      <c r="C163" s="91"/>
      <c r="D163" s="115" t="s">
        <v>269</v>
      </c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5"/>
      <c r="Q163" s="36" t="s">
        <v>182</v>
      </c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116">
        <v>0</v>
      </c>
      <c r="AG163" s="116"/>
      <c r="AH163" s="116"/>
      <c r="AI163" s="116"/>
      <c r="AJ163" s="116"/>
      <c r="AK163" s="116">
        <v>0</v>
      </c>
      <c r="AL163" s="116"/>
      <c r="AM163" s="116"/>
      <c r="AN163" s="116"/>
      <c r="AO163" s="116"/>
      <c r="AP163" s="116">
        <f>IF(ISNUMBER(AF163),AF163,0)+IF(ISNUMBER(AK163),AK163,0)</f>
        <v>0</v>
      </c>
      <c r="AQ163" s="116"/>
      <c r="AR163" s="116"/>
      <c r="AS163" s="116"/>
      <c r="AT163" s="116"/>
      <c r="AU163" s="116">
        <v>0</v>
      </c>
      <c r="AV163" s="116"/>
      <c r="AW163" s="116"/>
      <c r="AX163" s="116"/>
      <c r="AY163" s="116"/>
      <c r="AZ163" s="116">
        <v>0</v>
      </c>
      <c r="BA163" s="116"/>
      <c r="BB163" s="116"/>
      <c r="BC163" s="116"/>
      <c r="BD163" s="116"/>
      <c r="BE163" s="116">
        <f>IF(ISNUMBER(AU163),AU163,0)+IF(ISNUMBER(AZ163),AZ163,0)</f>
        <v>0</v>
      </c>
      <c r="BF163" s="116"/>
      <c r="BG163" s="116"/>
      <c r="BH163" s="116"/>
      <c r="BI163" s="116"/>
    </row>
    <row r="164" spans="1:61" s="6" customFormat="1" ht="15" customHeight="1" x14ac:dyDescent="0.2">
      <c r="A164" s="88">
        <v>0</v>
      </c>
      <c r="B164" s="86"/>
      <c r="C164" s="86"/>
      <c r="D164" s="114" t="s">
        <v>310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3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3">
        <v>39</v>
      </c>
      <c r="AG164" s="113"/>
      <c r="AH164" s="113"/>
      <c r="AI164" s="113"/>
      <c r="AJ164" s="113"/>
      <c r="AK164" s="113">
        <v>0</v>
      </c>
      <c r="AL164" s="113"/>
      <c r="AM164" s="113"/>
      <c r="AN164" s="113"/>
      <c r="AO164" s="113"/>
      <c r="AP164" s="113">
        <f>IF(ISNUMBER(AF164),AF164,0)+IF(ISNUMBER(AK164),AK164,0)</f>
        <v>39</v>
      </c>
      <c r="AQ164" s="113"/>
      <c r="AR164" s="113"/>
      <c r="AS164" s="113"/>
      <c r="AT164" s="113"/>
      <c r="AU164" s="113">
        <v>39</v>
      </c>
      <c r="AV164" s="113"/>
      <c r="AW164" s="113"/>
      <c r="AX164" s="113"/>
      <c r="AY164" s="113"/>
      <c r="AZ164" s="113">
        <v>0</v>
      </c>
      <c r="BA164" s="113"/>
      <c r="BB164" s="113"/>
      <c r="BC164" s="113"/>
      <c r="BD164" s="113"/>
      <c r="BE164" s="113">
        <f>IF(ISNUMBER(AU164),AU164,0)+IF(ISNUMBER(AZ164),AZ164,0)</f>
        <v>39</v>
      </c>
      <c r="BF164" s="113"/>
      <c r="BG164" s="113"/>
      <c r="BH164" s="113"/>
      <c r="BI164" s="113"/>
    </row>
    <row r="165" spans="1:61" s="100" customFormat="1" ht="15" x14ac:dyDescent="0.2">
      <c r="A165" s="90">
        <v>0</v>
      </c>
      <c r="B165" s="91"/>
      <c r="C165" s="91"/>
      <c r="D165" s="115" t="s">
        <v>269</v>
      </c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5"/>
      <c r="Q165" s="36" t="s">
        <v>182</v>
      </c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116">
        <v>39</v>
      </c>
      <c r="AG165" s="116"/>
      <c r="AH165" s="116"/>
      <c r="AI165" s="116"/>
      <c r="AJ165" s="116"/>
      <c r="AK165" s="116">
        <v>0</v>
      </c>
      <c r="AL165" s="116"/>
      <c r="AM165" s="116"/>
      <c r="AN165" s="116"/>
      <c r="AO165" s="116"/>
      <c r="AP165" s="116">
        <f>IF(ISNUMBER(AF165),AF165,0)+IF(ISNUMBER(AK165),AK165,0)</f>
        <v>39</v>
      </c>
      <c r="AQ165" s="116"/>
      <c r="AR165" s="116"/>
      <c r="AS165" s="116"/>
      <c r="AT165" s="116"/>
      <c r="AU165" s="116">
        <v>39</v>
      </c>
      <c r="AV165" s="116"/>
      <c r="AW165" s="116"/>
      <c r="AX165" s="116"/>
      <c r="AY165" s="116"/>
      <c r="AZ165" s="116">
        <v>0</v>
      </c>
      <c r="BA165" s="116"/>
      <c r="BB165" s="116"/>
      <c r="BC165" s="116"/>
      <c r="BD165" s="116"/>
      <c r="BE165" s="116">
        <f>IF(ISNUMBER(AU165),AU165,0)+IF(ISNUMBER(AZ165),AZ165,0)</f>
        <v>39</v>
      </c>
      <c r="BF165" s="116"/>
      <c r="BG165" s="116"/>
      <c r="BH165" s="116"/>
      <c r="BI165" s="116"/>
    </row>
    <row r="166" spans="1:61" s="6" customFormat="1" ht="30" customHeight="1" x14ac:dyDescent="0.2">
      <c r="A166" s="88">
        <v>0</v>
      </c>
      <c r="B166" s="86"/>
      <c r="C166" s="86"/>
      <c r="D166" s="114" t="s">
        <v>272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3">
        <v>0</v>
      </c>
      <c r="AG166" s="113"/>
      <c r="AH166" s="113"/>
      <c r="AI166" s="113"/>
      <c r="AJ166" s="113"/>
      <c r="AK166" s="113">
        <v>0</v>
      </c>
      <c r="AL166" s="113"/>
      <c r="AM166" s="113"/>
      <c r="AN166" s="113"/>
      <c r="AO166" s="113"/>
      <c r="AP166" s="113">
        <f>IF(ISNUMBER(AF166),AF166,0)+IF(ISNUMBER(AK166),AK166,0)</f>
        <v>0</v>
      </c>
      <c r="AQ166" s="113"/>
      <c r="AR166" s="113"/>
      <c r="AS166" s="113"/>
      <c r="AT166" s="113"/>
      <c r="AU166" s="113">
        <v>0</v>
      </c>
      <c r="AV166" s="113"/>
      <c r="AW166" s="113"/>
      <c r="AX166" s="113"/>
      <c r="AY166" s="113"/>
      <c r="AZ166" s="113">
        <v>0</v>
      </c>
      <c r="BA166" s="113"/>
      <c r="BB166" s="113"/>
      <c r="BC166" s="113"/>
      <c r="BD166" s="113"/>
      <c r="BE166" s="113">
        <f>IF(ISNUMBER(AU166),AU166,0)+IF(ISNUMBER(AZ166),AZ166,0)</f>
        <v>0</v>
      </c>
      <c r="BF166" s="113"/>
      <c r="BG166" s="113"/>
      <c r="BH166" s="113"/>
      <c r="BI166" s="113"/>
    </row>
    <row r="167" spans="1:61" s="100" customFormat="1" ht="15" x14ac:dyDescent="0.2">
      <c r="A167" s="90">
        <v>0</v>
      </c>
      <c r="B167" s="91"/>
      <c r="C167" s="91"/>
      <c r="D167" s="115" t="s">
        <v>311</v>
      </c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5"/>
      <c r="Q167" s="36" t="s">
        <v>182</v>
      </c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116">
        <v>0</v>
      </c>
      <c r="AG167" s="116"/>
      <c r="AH167" s="116"/>
      <c r="AI167" s="116"/>
      <c r="AJ167" s="116"/>
      <c r="AK167" s="116">
        <v>0</v>
      </c>
      <c r="AL167" s="116"/>
      <c r="AM167" s="116"/>
      <c r="AN167" s="116"/>
      <c r="AO167" s="116"/>
      <c r="AP167" s="116">
        <f>IF(ISNUMBER(AF167),AF167,0)+IF(ISNUMBER(AK167),AK167,0)</f>
        <v>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v>0</v>
      </c>
      <c r="BA167" s="116"/>
      <c r="BB167" s="116"/>
      <c r="BC167" s="116"/>
      <c r="BD167" s="116"/>
      <c r="BE167" s="116">
        <f>IF(ISNUMBER(AU167),AU167,0)+IF(ISNUMBER(AZ167),AZ167,0)</f>
        <v>0</v>
      </c>
      <c r="BF167" s="116"/>
      <c r="BG167" s="116"/>
      <c r="BH167" s="116"/>
      <c r="BI167" s="116"/>
    </row>
    <row r="168" spans="1:61" s="6" customFormat="1" ht="45" customHeight="1" x14ac:dyDescent="0.2">
      <c r="A168" s="88">
        <v>0</v>
      </c>
      <c r="B168" s="86"/>
      <c r="C168" s="86"/>
      <c r="D168" s="114" t="s">
        <v>273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3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3">
        <v>0</v>
      </c>
      <c r="AG168" s="113"/>
      <c r="AH168" s="113"/>
      <c r="AI168" s="113"/>
      <c r="AJ168" s="113"/>
      <c r="AK168" s="113">
        <v>0</v>
      </c>
      <c r="AL168" s="113"/>
      <c r="AM168" s="113"/>
      <c r="AN168" s="113"/>
      <c r="AO168" s="113"/>
      <c r="AP168" s="113">
        <f>IF(ISNUMBER(AF168),AF168,0)+IF(ISNUMBER(AK168),AK168,0)</f>
        <v>0</v>
      </c>
      <c r="AQ168" s="113"/>
      <c r="AR168" s="113"/>
      <c r="AS168" s="113"/>
      <c r="AT168" s="113"/>
      <c r="AU168" s="113">
        <v>0</v>
      </c>
      <c r="AV168" s="113"/>
      <c r="AW168" s="113"/>
      <c r="AX168" s="113"/>
      <c r="AY168" s="113"/>
      <c r="AZ168" s="113">
        <v>0</v>
      </c>
      <c r="BA168" s="113"/>
      <c r="BB168" s="113"/>
      <c r="BC168" s="113"/>
      <c r="BD168" s="113"/>
      <c r="BE168" s="113">
        <f>IF(ISNUMBER(AU168),AU168,0)+IF(ISNUMBER(AZ168),AZ168,0)</f>
        <v>0</v>
      </c>
      <c r="BF168" s="113"/>
      <c r="BG168" s="113"/>
      <c r="BH168" s="113"/>
      <c r="BI168" s="113"/>
    </row>
    <row r="169" spans="1:61" s="100" customFormat="1" ht="15" x14ac:dyDescent="0.2">
      <c r="A169" s="90">
        <v>0</v>
      </c>
      <c r="B169" s="91"/>
      <c r="C169" s="91"/>
      <c r="D169" s="115" t="s">
        <v>311</v>
      </c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5"/>
      <c r="Q169" s="36" t="s">
        <v>182</v>
      </c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116">
        <v>0</v>
      </c>
      <c r="AG169" s="116"/>
      <c r="AH169" s="116"/>
      <c r="AI169" s="116"/>
      <c r="AJ169" s="116"/>
      <c r="AK169" s="116">
        <v>0</v>
      </c>
      <c r="AL169" s="116"/>
      <c r="AM169" s="116"/>
      <c r="AN169" s="116"/>
      <c r="AO169" s="116"/>
      <c r="AP169" s="116">
        <f>IF(ISNUMBER(AF169),AF169,0)+IF(ISNUMBER(AK169),AK169,0)</f>
        <v>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v>0</v>
      </c>
      <c r="BA169" s="116"/>
      <c r="BB169" s="116"/>
      <c r="BC169" s="116"/>
      <c r="BD169" s="116"/>
      <c r="BE169" s="116">
        <f>IF(ISNUMBER(AU169),AU169,0)+IF(ISNUMBER(AZ169),AZ169,0)</f>
        <v>0</v>
      </c>
      <c r="BF169" s="116"/>
      <c r="BG169" s="116"/>
      <c r="BH169" s="116"/>
      <c r="BI169" s="116"/>
    </row>
    <row r="170" spans="1:61" s="6" customFormat="1" ht="30" customHeight="1" x14ac:dyDescent="0.2">
      <c r="A170" s="88">
        <v>0</v>
      </c>
      <c r="B170" s="86"/>
      <c r="C170" s="86"/>
      <c r="D170" s="114" t="s">
        <v>274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3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3">
        <v>10</v>
      </c>
      <c r="AG170" s="113"/>
      <c r="AH170" s="113"/>
      <c r="AI170" s="113"/>
      <c r="AJ170" s="113"/>
      <c r="AK170" s="113">
        <v>0</v>
      </c>
      <c r="AL170" s="113"/>
      <c r="AM170" s="113"/>
      <c r="AN170" s="113"/>
      <c r="AO170" s="113"/>
      <c r="AP170" s="113">
        <f>IF(ISNUMBER(AF170),AF170,0)+IF(ISNUMBER(AK170),AK170,0)</f>
        <v>10</v>
      </c>
      <c r="AQ170" s="113"/>
      <c r="AR170" s="113"/>
      <c r="AS170" s="113"/>
      <c r="AT170" s="113"/>
      <c r="AU170" s="113">
        <v>10</v>
      </c>
      <c r="AV170" s="113"/>
      <c r="AW170" s="113"/>
      <c r="AX170" s="113"/>
      <c r="AY170" s="113"/>
      <c r="AZ170" s="113">
        <v>0</v>
      </c>
      <c r="BA170" s="113"/>
      <c r="BB170" s="113"/>
      <c r="BC170" s="113"/>
      <c r="BD170" s="113"/>
      <c r="BE170" s="113">
        <f>IF(ISNUMBER(AU170),AU170,0)+IF(ISNUMBER(AZ170),AZ170,0)</f>
        <v>10</v>
      </c>
      <c r="BF170" s="113"/>
      <c r="BG170" s="113"/>
      <c r="BH170" s="113"/>
      <c r="BI170" s="113"/>
    </row>
    <row r="171" spans="1:61" s="100" customFormat="1" ht="15" x14ac:dyDescent="0.2">
      <c r="A171" s="90">
        <v>0</v>
      </c>
      <c r="B171" s="91"/>
      <c r="C171" s="91"/>
      <c r="D171" s="115" t="s">
        <v>311</v>
      </c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5"/>
      <c r="Q171" s="36" t="s">
        <v>182</v>
      </c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116">
        <v>10</v>
      </c>
      <c r="AG171" s="116"/>
      <c r="AH171" s="116"/>
      <c r="AI171" s="116"/>
      <c r="AJ171" s="116"/>
      <c r="AK171" s="116">
        <v>0</v>
      </c>
      <c r="AL171" s="116"/>
      <c r="AM171" s="116"/>
      <c r="AN171" s="116"/>
      <c r="AO171" s="116"/>
      <c r="AP171" s="116">
        <f>IF(ISNUMBER(AF171),AF171,0)+IF(ISNUMBER(AK171),AK171,0)</f>
        <v>10</v>
      </c>
      <c r="AQ171" s="116"/>
      <c r="AR171" s="116"/>
      <c r="AS171" s="116"/>
      <c r="AT171" s="116"/>
      <c r="AU171" s="116">
        <v>10</v>
      </c>
      <c r="AV171" s="116"/>
      <c r="AW171" s="116"/>
      <c r="AX171" s="116"/>
      <c r="AY171" s="116"/>
      <c r="AZ171" s="116">
        <v>0</v>
      </c>
      <c r="BA171" s="116"/>
      <c r="BB171" s="116"/>
      <c r="BC171" s="116"/>
      <c r="BD171" s="116"/>
      <c r="BE171" s="116">
        <f>IF(ISNUMBER(AU171),AU171,0)+IF(ISNUMBER(AZ171),AZ171,0)</f>
        <v>10</v>
      </c>
      <c r="BF171" s="116"/>
      <c r="BG171" s="116"/>
      <c r="BH171" s="116"/>
      <c r="BI171" s="116"/>
    </row>
    <row r="172" spans="1:61" s="6" customFormat="1" ht="30" customHeight="1" x14ac:dyDescent="0.2">
      <c r="A172" s="88">
        <v>0</v>
      </c>
      <c r="B172" s="86"/>
      <c r="C172" s="86"/>
      <c r="D172" s="114" t="s">
        <v>276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3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3">
        <v>35.630000000000003</v>
      </c>
      <c r="AG172" s="113"/>
      <c r="AH172" s="113"/>
      <c r="AI172" s="113"/>
      <c r="AJ172" s="113"/>
      <c r="AK172" s="113">
        <v>0</v>
      </c>
      <c r="AL172" s="113"/>
      <c r="AM172" s="113"/>
      <c r="AN172" s="113"/>
      <c r="AO172" s="113"/>
      <c r="AP172" s="113">
        <f>IF(ISNUMBER(AF172),AF172,0)+IF(ISNUMBER(AK172),AK172,0)</f>
        <v>35.630000000000003</v>
      </c>
      <c r="AQ172" s="113"/>
      <c r="AR172" s="113"/>
      <c r="AS172" s="113"/>
      <c r="AT172" s="113"/>
      <c r="AU172" s="113">
        <v>35.630000000000003</v>
      </c>
      <c r="AV172" s="113"/>
      <c r="AW172" s="113"/>
      <c r="AX172" s="113"/>
      <c r="AY172" s="113"/>
      <c r="AZ172" s="113">
        <v>0</v>
      </c>
      <c r="BA172" s="113"/>
      <c r="BB172" s="113"/>
      <c r="BC172" s="113"/>
      <c r="BD172" s="113"/>
      <c r="BE172" s="113">
        <f>IF(ISNUMBER(AU172),AU172,0)+IF(ISNUMBER(AZ172),AZ172,0)</f>
        <v>35.630000000000003</v>
      </c>
      <c r="BF172" s="113"/>
      <c r="BG172" s="113"/>
      <c r="BH172" s="113"/>
      <c r="BI172" s="113"/>
    </row>
    <row r="173" spans="1:61" s="100" customFormat="1" ht="15" x14ac:dyDescent="0.2">
      <c r="A173" s="90">
        <v>0</v>
      </c>
      <c r="B173" s="91"/>
      <c r="C173" s="91"/>
      <c r="D173" s="115" t="s">
        <v>311</v>
      </c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5"/>
      <c r="Q173" s="36" t="s">
        <v>182</v>
      </c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116">
        <v>35.630000000000003</v>
      </c>
      <c r="AG173" s="116"/>
      <c r="AH173" s="116"/>
      <c r="AI173" s="116"/>
      <c r="AJ173" s="116"/>
      <c r="AK173" s="116">
        <v>0</v>
      </c>
      <c r="AL173" s="116"/>
      <c r="AM173" s="116"/>
      <c r="AN173" s="116"/>
      <c r="AO173" s="116"/>
      <c r="AP173" s="116">
        <f>IF(ISNUMBER(AF173),AF173,0)+IF(ISNUMBER(AK173),AK173,0)</f>
        <v>35.630000000000003</v>
      </c>
      <c r="AQ173" s="116"/>
      <c r="AR173" s="116"/>
      <c r="AS173" s="116"/>
      <c r="AT173" s="116"/>
      <c r="AU173" s="116">
        <v>35.630000000000003</v>
      </c>
      <c r="AV173" s="116"/>
      <c r="AW173" s="116"/>
      <c r="AX173" s="116"/>
      <c r="AY173" s="116"/>
      <c r="AZ173" s="116">
        <v>0</v>
      </c>
      <c r="BA173" s="116"/>
      <c r="BB173" s="116"/>
      <c r="BC173" s="116"/>
      <c r="BD173" s="116"/>
      <c r="BE173" s="116">
        <f>IF(ISNUMBER(AU173),AU173,0)+IF(ISNUMBER(AZ173),AZ173,0)</f>
        <v>35.630000000000003</v>
      </c>
      <c r="BF173" s="116"/>
      <c r="BG173" s="116"/>
      <c r="BH173" s="116"/>
      <c r="BI173" s="116"/>
    </row>
    <row r="174" spans="1:61" s="6" customFormat="1" ht="14.25" x14ac:dyDescent="0.2">
      <c r="A174" s="88">
        <v>0</v>
      </c>
      <c r="B174" s="86"/>
      <c r="C174" s="86"/>
      <c r="D174" s="114" t="s">
        <v>312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3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3">
        <v>4</v>
      </c>
      <c r="AG174" s="113"/>
      <c r="AH174" s="113"/>
      <c r="AI174" s="113"/>
      <c r="AJ174" s="113"/>
      <c r="AK174" s="113">
        <v>0</v>
      </c>
      <c r="AL174" s="113"/>
      <c r="AM174" s="113"/>
      <c r="AN174" s="113"/>
      <c r="AO174" s="113"/>
      <c r="AP174" s="113">
        <f>IF(ISNUMBER(AF174),AF174,0)+IF(ISNUMBER(AK174),AK174,0)</f>
        <v>4</v>
      </c>
      <c r="AQ174" s="113"/>
      <c r="AR174" s="113"/>
      <c r="AS174" s="113"/>
      <c r="AT174" s="113"/>
      <c r="AU174" s="113">
        <v>4</v>
      </c>
      <c r="AV174" s="113"/>
      <c r="AW174" s="113"/>
      <c r="AX174" s="113"/>
      <c r="AY174" s="113"/>
      <c r="AZ174" s="113">
        <v>0</v>
      </c>
      <c r="BA174" s="113"/>
      <c r="BB174" s="113"/>
      <c r="BC174" s="113"/>
      <c r="BD174" s="113"/>
      <c r="BE174" s="113">
        <f>IF(ISNUMBER(AU174),AU174,0)+IF(ISNUMBER(AZ174),AZ174,0)</f>
        <v>4</v>
      </c>
      <c r="BF174" s="113"/>
      <c r="BG174" s="113"/>
      <c r="BH174" s="113"/>
      <c r="BI174" s="113"/>
    </row>
    <row r="175" spans="1:61" s="100" customFormat="1" ht="15" x14ac:dyDescent="0.2">
      <c r="A175" s="90">
        <v>0</v>
      </c>
      <c r="B175" s="91"/>
      <c r="C175" s="91"/>
      <c r="D175" s="115" t="s">
        <v>269</v>
      </c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5"/>
      <c r="Q175" s="36" t="s">
        <v>182</v>
      </c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116">
        <v>4</v>
      </c>
      <c r="AG175" s="116"/>
      <c r="AH175" s="116"/>
      <c r="AI175" s="116"/>
      <c r="AJ175" s="116"/>
      <c r="AK175" s="116">
        <v>0</v>
      </c>
      <c r="AL175" s="116"/>
      <c r="AM175" s="116"/>
      <c r="AN175" s="116"/>
      <c r="AO175" s="116"/>
      <c r="AP175" s="116">
        <f>IF(ISNUMBER(AF175),AF175,0)+IF(ISNUMBER(AK175),AK175,0)</f>
        <v>4</v>
      </c>
      <c r="AQ175" s="116"/>
      <c r="AR175" s="116"/>
      <c r="AS175" s="116"/>
      <c r="AT175" s="116"/>
      <c r="AU175" s="116">
        <v>4</v>
      </c>
      <c r="AV175" s="116"/>
      <c r="AW175" s="116"/>
      <c r="AX175" s="116"/>
      <c r="AY175" s="116"/>
      <c r="AZ175" s="116">
        <v>0</v>
      </c>
      <c r="BA175" s="116"/>
      <c r="BB175" s="116"/>
      <c r="BC175" s="116"/>
      <c r="BD175" s="116"/>
      <c r="BE175" s="116">
        <f>IF(ISNUMBER(AU175),AU175,0)+IF(ISNUMBER(AZ175),AZ175,0)</f>
        <v>4</v>
      </c>
      <c r="BF175" s="116"/>
      <c r="BG175" s="116"/>
      <c r="BH175" s="116"/>
      <c r="BI175" s="116"/>
    </row>
    <row r="176" spans="1:61" s="6" customFormat="1" ht="14.25" x14ac:dyDescent="0.2">
      <c r="A176" s="88">
        <v>0</v>
      </c>
      <c r="B176" s="86"/>
      <c r="C176" s="86"/>
      <c r="D176" s="114" t="s">
        <v>183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3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>
        <f>IF(ISNUMBER(AF176),AF176,0)+IF(ISNUMBER(AK176),AK176,0)</f>
        <v>0</v>
      </c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>
        <f>IF(ISNUMBER(AU176),AU176,0)+IF(ISNUMBER(AZ176),AZ176,0)</f>
        <v>0</v>
      </c>
      <c r="BF176" s="113"/>
      <c r="BG176" s="113"/>
      <c r="BH176" s="113"/>
      <c r="BI176" s="113"/>
    </row>
    <row r="177" spans="1:79" s="6" customFormat="1" ht="85.5" customHeight="1" x14ac:dyDescent="0.2">
      <c r="A177" s="88">
        <v>0</v>
      </c>
      <c r="B177" s="86"/>
      <c r="C177" s="86"/>
      <c r="D177" s="114" t="s">
        <v>313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3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3">
        <v>0</v>
      </c>
      <c r="AG177" s="113"/>
      <c r="AH177" s="113"/>
      <c r="AI177" s="113"/>
      <c r="AJ177" s="113"/>
      <c r="AK177" s="113">
        <v>0</v>
      </c>
      <c r="AL177" s="113"/>
      <c r="AM177" s="113"/>
      <c r="AN177" s="113"/>
      <c r="AO177" s="113"/>
      <c r="AP177" s="113">
        <f>IF(ISNUMBER(AF177),AF177,0)+IF(ISNUMBER(AK177),AK177,0)</f>
        <v>0</v>
      </c>
      <c r="AQ177" s="113"/>
      <c r="AR177" s="113"/>
      <c r="AS177" s="113"/>
      <c r="AT177" s="113"/>
      <c r="AU177" s="113">
        <v>0</v>
      </c>
      <c r="AV177" s="113"/>
      <c r="AW177" s="113"/>
      <c r="AX177" s="113"/>
      <c r="AY177" s="113"/>
      <c r="AZ177" s="113">
        <v>0</v>
      </c>
      <c r="BA177" s="113"/>
      <c r="BB177" s="113"/>
      <c r="BC177" s="113"/>
      <c r="BD177" s="113"/>
      <c r="BE177" s="113">
        <f>IF(ISNUMBER(AU177),AU177,0)+IF(ISNUMBER(AZ177),AZ177,0)</f>
        <v>0</v>
      </c>
      <c r="BF177" s="113"/>
      <c r="BG177" s="113"/>
      <c r="BH177" s="113"/>
      <c r="BI177" s="113"/>
    </row>
    <row r="178" spans="1:79" s="100" customFormat="1" ht="15" x14ac:dyDescent="0.2">
      <c r="A178" s="90">
        <v>0</v>
      </c>
      <c r="B178" s="91"/>
      <c r="C178" s="91"/>
      <c r="D178" s="115" t="s">
        <v>271</v>
      </c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5"/>
      <c r="Q178" s="36" t="s">
        <v>278</v>
      </c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116">
        <v>0</v>
      </c>
      <c r="AG178" s="116"/>
      <c r="AH178" s="116"/>
      <c r="AI178" s="116"/>
      <c r="AJ178" s="116"/>
      <c r="AK178" s="116">
        <v>0</v>
      </c>
      <c r="AL178" s="116"/>
      <c r="AM178" s="116"/>
      <c r="AN178" s="116"/>
      <c r="AO178" s="116"/>
      <c r="AP178" s="116">
        <f>IF(ISNUMBER(AF178),AF178,0)+IF(ISNUMBER(AK178),AK178,0)</f>
        <v>0</v>
      </c>
      <c r="AQ178" s="116"/>
      <c r="AR178" s="116"/>
      <c r="AS178" s="116"/>
      <c r="AT178" s="116"/>
      <c r="AU178" s="116">
        <v>0</v>
      </c>
      <c r="AV178" s="116"/>
      <c r="AW178" s="116"/>
      <c r="AX178" s="116"/>
      <c r="AY178" s="116"/>
      <c r="AZ178" s="116">
        <v>0</v>
      </c>
      <c r="BA178" s="116"/>
      <c r="BB178" s="116"/>
      <c r="BC178" s="116"/>
      <c r="BD178" s="116"/>
      <c r="BE178" s="116">
        <f>IF(ISNUMBER(AU178),AU178,0)+IF(ISNUMBER(AZ178),AZ178,0)</f>
        <v>0</v>
      </c>
      <c r="BF178" s="116"/>
      <c r="BG178" s="116"/>
      <c r="BH178" s="116"/>
      <c r="BI178" s="116"/>
    </row>
    <row r="180" spans="1:79" ht="14.25" customHeight="1" x14ac:dyDescent="0.2">
      <c r="A180" s="42" t="s">
        <v>124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5" customHeight="1" x14ac:dyDescent="0.2">
      <c r="A181" s="53" t="s">
        <v>215</v>
      </c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</row>
    <row r="182" spans="1:79" ht="12.95" customHeight="1" x14ac:dyDescent="0.2">
      <c r="A182" s="62" t="s">
        <v>19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/>
      <c r="U182" s="36" t="s">
        <v>216</v>
      </c>
      <c r="V182" s="36"/>
      <c r="W182" s="36"/>
      <c r="X182" s="36"/>
      <c r="Y182" s="36"/>
      <c r="Z182" s="36"/>
      <c r="AA182" s="36"/>
      <c r="AB182" s="36"/>
      <c r="AC182" s="36"/>
      <c r="AD182" s="36"/>
      <c r="AE182" s="36" t="s">
        <v>219</v>
      </c>
      <c r="AF182" s="36"/>
      <c r="AG182" s="36"/>
      <c r="AH182" s="36"/>
      <c r="AI182" s="36"/>
      <c r="AJ182" s="36"/>
      <c r="AK182" s="36"/>
      <c r="AL182" s="36"/>
      <c r="AM182" s="36"/>
      <c r="AN182" s="36"/>
      <c r="AO182" s="36" t="s">
        <v>226</v>
      </c>
      <c r="AP182" s="36"/>
      <c r="AQ182" s="36"/>
      <c r="AR182" s="36"/>
      <c r="AS182" s="36"/>
      <c r="AT182" s="36"/>
      <c r="AU182" s="36"/>
      <c r="AV182" s="36"/>
      <c r="AW182" s="36"/>
      <c r="AX182" s="36"/>
      <c r="AY182" s="36" t="s">
        <v>237</v>
      </c>
      <c r="AZ182" s="36"/>
      <c r="BA182" s="36"/>
      <c r="BB182" s="36"/>
      <c r="BC182" s="36"/>
      <c r="BD182" s="36"/>
      <c r="BE182" s="36"/>
      <c r="BF182" s="36"/>
      <c r="BG182" s="36"/>
      <c r="BH182" s="36"/>
      <c r="BI182" s="36" t="s">
        <v>242</v>
      </c>
      <c r="BJ182" s="36"/>
      <c r="BK182" s="36"/>
      <c r="BL182" s="36"/>
      <c r="BM182" s="36"/>
      <c r="BN182" s="36"/>
      <c r="BO182" s="36"/>
      <c r="BP182" s="36"/>
      <c r="BQ182" s="36"/>
      <c r="BR182" s="36"/>
    </row>
    <row r="183" spans="1:79" ht="30" customHeight="1" x14ac:dyDescent="0.2">
      <c r="A183" s="65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7"/>
      <c r="U183" s="36" t="s">
        <v>4</v>
      </c>
      <c r="V183" s="36"/>
      <c r="W183" s="36"/>
      <c r="X183" s="36"/>
      <c r="Y183" s="36"/>
      <c r="Z183" s="36" t="s">
        <v>3</v>
      </c>
      <c r="AA183" s="36"/>
      <c r="AB183" s="36"/>
      <c r="AC183" s="36"/>
      <c r="AD183" s="36"/>
      <c r="AE183" s="36" t="s">
        <v>4</v>
      </c>
      <c r="AF183" s="36"/>
      <c r="AG183" s="36"/>
      <c r="AH183" s="36"/>
      <c r="AI183" s="36"/>
      <c r="AJ183" s="36" t="s">
        <v>3</v>
      </c>
      <c r="AK183" s="36"/>
      <c r="AL183" s="36"/>
      <c r="AM183" s="36"/>
      <c r="AN183" s="36"/>
      <c r="AO183" s="36" t="s">
        <v>4</v>
      </c>
      <c r="AP183" s="36"/>
      <c r="AQ183" s="36"/>
      <c r="AR183" s="36"/>
      <c r="AS183" s="36"/>
      <c r="AT183" s="36" t="s">
        <v>3</v>
      </c>
      <c r="AU183" s="36"/>
      <c r="AV183" s="36"/>
      <c r="AW183" s="36"/>
      <c r="AX183" s="36"/>
      <c r="AY183" s="36" t="s">
        <v>4</v>
      </c>
      <c r="AZ183" s="36"/>
      <c r="BA183" s="36"/>
      <c r="BB183" s="36"/>
      <c r="BC183" s="36"/>
      <c r="BD183" s="36" t="s">
        <v>3</v>
      </c>
      <c r="BE183" s="36"/>
      <c r="BF183" s="36"/>
      <c r="BG183" s="36"/>
      <c r="BH183" s="36"/>
      <c r="BI183" s="36" t="s">
        <v>4</v>
      </c>
      <c r="BJ183" s="36"/>
      <c r="BK183" s="36"/>
      <c r="BL183" s="36"/>
      <c r="BM183" s="36"/>
      <c r="BN183" s="36" t="s">
        <v>3</v>
      </c>
      <c r="BO183" s="36"/>
      <c r="BP183" s="36"/>
      <c r="BQ183" s="36"/>
      <c r="BR183" s="36"/>
    </row>
    <row r="184" spans="1:79" ht="15" customHeight="1" x14ac:dyDescent="0.2">
      <c r="A184" s="30">
        <v>1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2"/>
      <c r="U184" s="36">
        <v>2</v>
      </c>
      <c r="V184" s="36"/>
      <c r="W184" s="36"/>
      <c r="X184" s="36"/>
      <c r="Y184" s="36"/>
      <c r="Z184" s="36">
        <v>3</v>
      </c>
      <c r="AA184" s="36"/>
      <c r="AB184" s="36"/>
      <c r="AC184" s="36"/>
      <c r="AD184" s="36"/>
      <c r="AE184" s="36">
        <v>4</v>
      </c>
      <c r="AF184" s="36"/>
      <c r="AG184" s="36"/>
      <c r="AH184" s="36"/>
      <c r="AI184" s="36"/>
      <c r="AJ184" s="36">
        <v>5</v>
      </c>
      <c r="AK184" s="36"/>
      <c r="AL184" s="36"/>
      <c r="AM184" s="36"/>
      <c r="AN184" s="36"/>
      <c r="AO184" s="36">
        <v>6</v>
      </c>
      <c r="AP184" s="36"/>
      <c r="AQ184" s="36"/>
      <c r="AR184" s="36"/>
      <c r="AS184" s="36"/>
      <c r="AT184" s="36">
        <v>7</v>
      </c>
      <c r="AU184" s="36"/>
      <c r="AV184" s="36"/>
      <c r="AW184" s="36"/>
      <c r="AX184" s="36"/>
      <c r="AY184" s="36">
        <v>8</v>
      </c>
      <c r="AZ184" s="36"/>
      <c r="BA184" s="36"/>
      <c r="BB184" s="36"/>
      <c r="BC184" s="36"/>
      <c r="BD184" s="36">
        <v>9</v>
      </c>
      <c r="BE184" s="36"/>
      <c r="BF184" s="36"/>
      <c r="BG184" s="36"/>
      <c r="BH184" s="36"/>
      <c r="BI184" s="36">
        <v>10</v>
      </c>
      <c r="BJ184" s="36"/>
      <c r="BK184" s="36"/>
      <c r="BL184" s="36"/>
      <c r="BM184" s="36"/>
      <c r="BN184" s="36">
        <v>11</v>
      </c>
      <c r="BO184" s="36"/>
      <c r="BP184" s="36"/>
      <c r="BQ184" s="36"/>
      <c r="BR184" s="36"/>
    </row>
    <row r="185" spans="1:79" s="1" customFormat="1" ht="15.75" hidden="1" customHeight="1" x14ac:dyDescent="0.2">
      <c r="A185" s="33" t="s">
        <v>57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5"/>
      <c r="U185" s="38" t="s">
        <v>65</v>
      </c>
      <c r="V185" s="38"/>
      <c r="W185" s="38"/>
      <c r="X185" s="38"/>
      <c r="Y185" s="38"/>
      <c r="Z185" s="37" t="s">
        <v>66</v>
      </c>
      <c r="AA185" s="37"/>
      <c r="AB185" s="37"/>
      <c r="AC185" s="37"/>
      <c r="AD185" s="37"/>
      <c r="AE185" s="38" t="s">
        <v>67</v>
      </c>
      <c r="AF185" s="38"/>
      <c r="AG185" s="38"/>
      <c r="AH185" s="38"/>
      <c r="AI185" s="38"/>
      <c r="AJ185" s="37" t="s">
        <v>68</v>
      </c>
      <c r="AK185" s="37"/>
      <c r="AL185" s="37"/>
      <c r="AM185" s="37"/>
      <c r="AN185" s="37"/>
      <c r="AO185" s="38" t="s">
        <v>58</v>
      </c>
      <c r="AP185" s="38"/>
      <c r="AQ185" s="38"/>
      <c r="AR185" s="38"/>
      <c r="AS185" s="38"/>
      <c r="AT185" s="37" t="s">
        <v>59</v>
      </c>
      <c r="AU185" s="37"/>
      <c r="AV185" s="37"/>
      <c r="AW185" s="37"/>
      <c r="AX185" s="37"/>
      <c r="AY185" s="38" t="s">
        <v>60</v>
      </c>
      <c r="AZ185" s="38"/>
      <c r="BA185" s="38"/>
      <c r="BB185" s="38"/>
      <c r="BC185" s="38"/>
      <c r="BD185" s="37" t="s">
        <v>61</v>
      </c>
      <c r="BE185" s="37"/>
      <c r="BF185" s="37"/>
      <c r="BG185" s="37"/>
      <c r="BH185" s="37"/>
      <c r="BI185" s="38" t="s">
        <v>62</v>
      </c>
      <c r="BJ185" s="38"/>
      <c r="BK185" s="38"/>
      <c r="BL185" s="38"/>
      <c r="BM185" s="38"/>
      <c r="BN185" s="37" t="s">
        <v>63</v>
      </c>
      <c r="BO185" s="37"/>
      <c r="BP185" s="37"/>
      <c r="BQ185" s="37"/>
      <c r="BR185" s="37"/>
      <c r="CA185" t="s">
        <v>41</v>
      </c>
    </row>
    <row r="186" spans="1:79" s="6" customFormat="1" ht="12.75" customHeight="1" x14ac:dyDescent="0.2">
      <c r="A186" s="101" t="s">
        <v>191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3"/>
      <c r="U186" s="117">
        <v>0</v>
      </c>
      <c r="V186" s="117"/>
      <c r="W186" s="117"/>
      <c r="X186" s="117"/>
      <c r="Y186" s="117"/>
      <c r="Z186" s="117">
        <v>0</v>
      </c>
      <c r="AA186" s="117"/>
      <c r="AB186" s="117"/>
      <c r="AC186" s="117"/>
      <c r="AD186" s="117"/>
      <c r="AE186" s="117">
        <v>0</v>
      </c>
      <c r="AF186" s="117"/>
      <c r="AG186" s="117"/>
      <c r="AH186" s="117"/>
      <c r="AI186" s="117"/>
      <c r="AJ186" s="117">
        <v>0</v>
      </c>
      <c r="AK186" s="117"/>
      <c r="AL186" s="117"/>
      <c r="AM186" s="117"/>
      <c r="AN186" s="117"/>
      <c r="AO186" s="117">
        <v>2960788</v>
      </c>
      <c r="AP186" s="117"/>
      <c r="AQ186" s="117"/>
      <c r="AR186" s="117"/>
      <c r="AS186" s="117"/>
      <c r="AT186" s="117">
        <v>0</v>
      </c>
      <c r="AU186" s="117"/>
      <c r="AV186" s="117"/>
      <c r="AW186" s="117"/>
      <c r="AX186" s="117"/>
      <c r="AY186" s="117">
        <v>3173965</v>
      </c>
      <c r="AZ186" s="117"/>
      <c r="BA186" s="117"/>
      <c r="BB186" s="117"/>
      <c r="BC186" s="117"/>
      <c r="BD186" s="117">
        <v>0</v>
      </c>
      <c r="BE186" s="117"/>
      <c r="BF186" s="117"/>
      <c r="BG186" s="117"/>
      <c r="BH186" s="117"/>
      <c r="BI186" s="117">
        <v>3399316</v>
      </c>
      <c r="BJ186" s="117"/>
      <c r="BK186" s="117"/>
      <c r="BL186" s="117"/>
      <c r="BM186" s="117"/>
      <c r="BN186" s="117">
        <v>0</v>
      </c>
      <c r="BO186" s="117"/>
      <c r="BP186" s="117"/>
      <c r="BQ186" s="117"/>
      <c r="BR186" s="117"/>
      <c r="CA186" s="6" t="s">
        <v>42</v>
      </c>
    </row>
    <row r="187" spans="1:79" s="100" customFormat="1" ht="12.75" customHeight="1" x14ac:dyDescent="0.2">
      <c r="A187" s="93" t="s">
        <v>192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5"/>
      <c r="U187" s="118">
        <v>0</v>
      </c>
      <c r="V187" s="118"/>
      <c r="W187" s="118"/>
      <c r="X187" s="118"/>
      <c r="Y187" s="118"/>
      <c r="Z187" s="118">
        <v>0</v>
      </c>
      <c r="AA187" s="118"/>
      <c r="AB187" s="118"/>
      <c r="AC187" s="118"/>
      <c r="AD187" s="118"/>
      <c r="AE187" s="118">
        <v>0</v>
      </c>
      <c r="AF187" s="118"/>
      <c r="AG187" s="118"/>
      <c r="AH187" s="118"/>
      <c r="AI187" s="118"/>
      <c r="AJ187" s="118">
        <v>0</v>
      </c>
      <c r="AK187" s="118"/>
      <c r="AL187" s="118"/>
      <c r="AM187" s="118"/>
      <c r="AN187" s="118"/>
      <c r="AO187" s="118">
        <v>1621606</v>
      </c>
      <c r="AP187" s="118"/>
      <c r="AQ187" s="118"/>
      <c r="AR187" s="118"/>
      <c r="AS187" s="118"/>
      <c r="AT187" s="118">
        <v>0</v>
      </c>
      <c r="AU187" s="118"/>
      <c r="AV187" s="118"/>
      <c r="AW187" s="118"/>
      <c r="AX187" s="118"/>
      <c r="AY187" s="118">
        <v>1738362</v>
      </c>
      <c r="AZ187" s="118"/>
      <c r="BA187" s="118"/>
      <c r="BB187" s="118"/>
      <c r="BC187" s="118"/>
      <c r="BD187" s="118">
        <v>0</v>
      </c>
      <c r="BE187" s="118"/>
      <c r="BF187" s="118"/>
      <c r="BG187" s="118"/>
      <c r="BH187" s="118"/>
      <c r="BI187" s="118">
        <v>1861785</v>
      </c>
      <c r="BJ187" s="118"/>
      <c r="BK187" s="118"/>
      <c r="BL187" s="118"/>
      <c r="BM187" s="118"/>
      <c r="BN187" s="118">
        <v>0</v>
      </c>
      <c r="BO187" s="118"/>
      <c r="BP187" s="118"/>
      <c r="BQ187" s="118"/>
      <c r="BR187" s="118"/>
    </row>
    <row r="188" spans="1:79" s="100" customFormat="1" ht="12.75" customHeight="1" x14ac:dyDescent="0.2">
      <c r="A188" s="93" t="s">
        <v>193</v>
      </c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5"/>
      <c r="U188" s="118">
        <v>0</v>
      </c>
      <c r="V188" s="118"/>
      <c r="W188" s="118"/>
      <c r="X188" s="118"/>
      <c r="Y188" s="118"/>
      <c r="Z188" s="118">
        <v>0</v>
      </c>
      <c r="AA188" s="118"/>
      <c r="AB188" s="118"/>
      <c r="AC188" s="118"/>
      <c r="AD188" s="118"/>
      <c r="AE188" s="118">
        <v>0</v>
      </c>
      <c r="AF188" s="118"/>
      <c r="AG188" s="118"/>
      <c r="AH188" s="118"/>
      <c r="AI188" s="118"/>
      <c r="AJ188" s="118">
        <v>0</v>
      </c>
      <c r="AK188" s="118"/>
      <c r="AL188" s="118"/>
      <c r="AM188" s="118"/>
      <c r="AN188" s="118"/>
      <c r="AO188" s="118">
        <v>1299496</v>
      </c>
      <c r="AP188" s="118"/>
      <c r="AQ188" s="118"/>
      <c r="AR188" s="118"/>
      <c r="AS188" s="118"/>
      <c r="AT188" s="118">
        <v>0</v>
      </c>
      <c r="AU188" s="118"/>
      <c r="AV188" s="118"/>
      <c r="AW188" s="118"/>
      <c r="AX188" s="118"/>
      <c r="AY188" s="118">
        <v>1393060</v>
      </c>
      <c r="AZ188" s="118"/>
      <c r="BA188" s="118"/>
      <c r="BB188" s="118"/>
      <c r="BC188" s="118"/>
      <c r="BD188" s="118">
        <v>0</v>
      </c>
      <c r="BE188" s="118"/>
      <c r="BF188" s="118"/>
      <c r="BG188" s="118"/>
      <c r="BH188" s="118"/>
      <c r="BI188" s="118">
        <v>1491967</v>
      </c>
      <c r="BJ188" s="118"/>
      <c r="BK188" s="118"/>
      <c r="BL188" s="118"/>
      <c r="BM188" s="118"/>
      <c r="BN188" s="118">
        <v>0</v>
      </c>
      <c r="BO188" s="118"/>
      <c r="BP188" s="118"/>
      <c r="BQ188" s="118"/>
      <c r="BR188" s="118"/>
    </row>
    <row r="189" spans="1:79" s="100" customFormat="1" ht="12.75" customHeight="1" x14ac:dyDescent="0.2">
      <c r="A189" s="93" t="s">
        <v>194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5"/>
      <c r="U189" s="118">
        <v>0</v>
      </c>
      <c r="V189" s="118"/>
      <c r="W189" s="118"/>
      <c r="X189" s="118"/>
      <c r="Y189" s="118"/>
      <c r="Z189" s="118">
        <v>0</v>
      </c>
      <c r="AA189" s="118"/>
      <c r="AB189" s="118"/>
      <c r="AC189" s="118"/>
      <c r="AD189" s="118"/>
      <c r="AE189" s="118">
        <v>0</v>
      </c>
      <c r="AF189" s="118"/>
      <c r="AG189" s="118"/>
      <c r="AH189" s="118"/>
      <c r="AI189" s="118"/>
      <c r="AJ189" s="118">
        <v>0</v>
      </c>
      <c r="AK189" s="118"/>
      <c r="AL189" s="118"/>
      <c r="AM189" s="118"/>
      <c r="AN189" s="118"/>
      <c r="AO189" s="118">
        <v>39686</v>
      </c>
      <c r="AP189" s="118"/>
      <c r="AQ189" s="118"/>
      <c r="AR189" s="118"/>
      <c r="AS189" s="118"/>
      <c r="AT189" s="118">
        <v>0</v>
      </c>
      <c r="AU189" s="118"/>
      <c r="AV189" s="118"/>
      <c r="AW189" s="118"/>
      <c r="AX189" s="118"/>
      <c r="AY189" s="118">
        <v>42543</v>
      </c>
      <c r="AZ189" s="118"/>
      <c r="BA189" s="118"/>
      <c r="BB189" s="118"/>
      <c r="BC189" s="118"/>
      <c r="BD189" s="118">
        <v>0</v>
      </c>
      <c r="BE189" s="118"/>
      <c r="BF189" s="118"/>
      <c r="BG189" s="118"/>
      <c r="BH189" s="118"/>
      <c r="BI189" s="118">
        <v>45564</v>
      </c>
      <c r="BJ189" s="118"/>
      <c r="BK189" s="118"/>
      <c r="BL189" s="118"/>
      <c r="BM189" s="118"/>
      <c r="BN189" s="118">
        <v>0</v>
      </c>
      <c r="BO189" s="118"/>
      <c r="BP189" s="118"/>
      <c r="BQ189" s="118"/>
      <c r="BR189" s="118"/>
    </row>
    <row r="190" spans="1:79" s="6" customFormat="1" ht="12.75" customHeight="1" x14ac:dyDescent="0.2">
      <c r="A190" s="101" t="s">
        <v>196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3"/>
      <c r="U190" s="117">
        <v>0</v>
      </c>
      <c r="V190" s="117"/>
      <c r="W190" s="117"/>
      <c r="X190" s="117"/>
      <c r="Y190" s="117"/>
      <c r="Z190" s="117">
        <v>0</v>
      </c>
      <c r="AA190" s="117"/>
      <c r="AB190" s="117"/>
      <c r="AC190" s="117"/>
      <c r="AD190" s="117"/>
      <c r="AE190" s="117">
        <v>0</v>
      </c>
      <c r="AF190" s="117"/>
      <c r="AG190" s="117"/>
      <c r="AH190" s="117"/>
      <c r="AI190" s="117"/>
      <c r="AJ190" s="117">
        <v>0</v>
      </c>
      <c r="AK190" s="117"/>
      <c r="AL190" s="117"/>
      <c r="AM190" s="117"/>
      <c r="AN190" s="117"/>
      <c r="AO190" s="117">
        <v>152749</v>
      </c>
      <c r="AP190" s="117"/>
      <c r="AQ190" s="117"/>
      <c r="AR190" s="117"/>
      <c r="AS190" s="117"/>
      <c r="AT190" s="117">
        <v>0</v>
      </c>
      <c r="AU190" s="117"/>
      <c r="AV190" s="117"/>
      <c r="AW190" s="117"/>
      <c r="AX190" s="117"/>
      <c r="AY190" s="117">
        <v>163747</v>
      </c>
      <c r="AZ190" s="117"/>
      <c r="BA190" s="117"/>
      <c r="BB190" s="117"/>
      <c r="BC190" s="117"/>
      <c r="BD190" s="117">
        <v>0</v>
      </c>
      <c r="BE190" s="117"/>
      <c r="BF190" s="117"/>
      <c r="BG190" s="117"/>
      <c r="BH190" s="117"/>
      <c r="BI190" s="117">
        <v>175373</v>
      </c>
      <c r="BJ190" s="117"/>
      <c r="BK190" s="117"/>
      <c r="BL190" s="117"/>
      <c r="BM190" s="117"/>
      <c r="BN190" s="117">
        <v>0</v>
      </c>
      <c r="BO190" s="117"/>
      <c r="BP190" s="117"/>
      <c r="BQ190" s="117"/>
      <c r="BR190" s="117"/>
    </row>
    <row r="191" spans="1:79" s="100" customFormat="1" ht="12.75" customHeight="1" x14ac:dyDescent="0.2">
      <c r="A191" s="93" t="s">
        <v>197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5"/>
      <c r="U191" s="118">
        <v>0</v>
      </c>
      <c r="V191" s="118"/>
      <c r="W191" s="118"/>
      <c r="X191" s="118"/>
      <c r="Y191" s="118"/>
      <c r="Z191" s="118">
        <v>0</v>
      </c>
      <c r="AA191" s="118"/>
      <c r="AB191" s="118"/>
      <c r="AC191" s="118"/>
      <c r="AD191" s="118"/>
      <c r="AE191" s="118">
        <v>0</v>
      </c>
      <c r="AF191" s="118"/>
      <c r="AG191" s="118"/>
      <c r="AH191" s="118"/>
      <c r="AI191" s="118"/>
      <c r="AJ191" s="118">
        <v>0</v>
      </c>
      <c r="AK191" s="118"/>
      <c r="AL191" s="118"/>
      <c r="AM191" s="118"/>
      <c r="AN191" s="118"/>
      <c r="AO191" s="118">
        <v>152749</v>
      </c>
      <c r="AP191" s="118"/>
      <c r="AQ191" s="118"/>
      <c r="AR191" s="118"/>
      <c r="AS191" s="118"/>
      <c r="AT191" s="118">
        <v>0</v>
      </c>
      <c r="AU191" s="118"/>
      <c r="AV191" s="118"/>
      <c r="AW191" s="118"/>
      <c r="AX191" s="118"/>
      <c r="AY191" s="118">
        <v>163747</v>
      </c>
      <c r="AZ191" s="118"/>
      <c r="BA191" s="118"/>
      <c r="BB191" s="118"/>
      <c r="BC191" s="118"/>
      <c r="BD191" s="118">
        <v>0</v>
      </c>
      <c r="BE191" s="118"/>
      <c r="BF191" s="118"/>
      <c r="BG191" s="118"/>
      <c r="BH191" s="118"/>
      <c r="BI191" s="118">
        <v>175373</v>
      </c>
      <c r="BJ191" s="118"/>
      <c r="BK191" s="118"/>
      <c r="BL191" s="118"/>
      <c r="BM191" s="118"/>
      <c r="BN191" s="118">
        <v>0</v>
      </c>
      <c r="BO191" s="118"/>
      <c r="BP191" s="118"/>
      <c r="BQ191" s="118"/>
      <c r="BR191" s="118"/>
    </row>
    <row r="192" spans="1:79" s="6" customFormat="1" ht="25.5" customHeight="1" x14ac:dyDescent="0.2">
      <c r="A192" s="101" t="s">
        <v>289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3"/>
      <c r="U192" s="117">
        <v>0</v>
      </c>
      <c r="V192" s="117"/>
      <c r="W192" s="117"/>
      <c r="X192" s="117"/>
      <c r="Y192" s="117"/>
      <c r="Z192" s="117">
        <v>0</v>
      </c>
      <c r="AA192" s="117"/>
      <c r="AB192" s="117"/>
      <c r="AC192" s="117"/>
      <c r="AD192" s="117"/>
      <c r="AE192" s="117">
        <v>0</v>
      </c>
      <c r="AF192" s="117"/>
      <c r="AG192" s="117"/>
      <c r="AH192" s="117"/>
      <c r="AI192" s="117"/>
      <c r="AJ192" s="117">
        <v>0</v>
      </c>
      <c r="AK192" s="117"/>
      <c r="AL192" s="117"/>
      <c r="AM192" s="117"/>
      <c r="AN192" s="117"/>
      <c r="AO192" s="117">
        <v>160456</v>
      </c>
      <c r="AP192" s="117"/>
      <c r="AQ192" s="117"/>
      <c r="AR192" s="117"/>
      <c r="AS192" s="117"/>
      <c r="AT192" s="117">
        <v>0</v>
      </c>
      <c r="AU192" s="117"/>
      <c r="AV192" s="117"/>
      <c r="AW192" s="117"/>
      <c r="AX192" s="117"/>
      <c r="AY192" s="117">
        <v>172009</v>
      </c>
      <c r="AZ192" s="117"/>
      <c r="BA192" s="117"/>
      <c r="BB192" s="117"/>
      <c r="BC192" s="117"/>
      <c r="BD192" s="117">
        <v>0</v>
      </c>
      <c r="BE192" s="117"/>
      <c r="BF192" s="117"/>
      <c r="BG192" s="117"/>
      <c r="BH192" s="117"/>
      <c r="BI192" s="117">
        <v>184221</v>
      </c>
      <c r="BJ192" s="117"/>
      <c r="BK192" s="117"/>
      <c r="BL192" s="117"/>
      <c r="BM192" s="117"/>
      <c r="BN192" s="117">
        <v>0</v>
      </c>
      <c r="BO192" s="117"/>
      <c r="BP192" s="117"/>
      <c r="BQ192" s="117"/>
      <c r="BR192" s="117"/>
    </row>
    <row r="193" spans="1:79" s="100" customFormat="1" ht="12.75" customHeight="1" x14ac:dyDescent="0.2">
      <c r="A193" s="93" t="s">
        <v>193</v>
      </c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5"/>
      <c r="U193" s="118">
        <v>0</v>
      </c>
      <c r="V193" s="118"/>
      <c r="W193" s="118"/>
      <c r="X193" s="118"/>
      <c r="Y193" s="118"/>
      <c r="Z193" s="118">
        <v>0</v>
      </c>
      <c r="AA193" s="118"/>
      <c r="AB193" s="118"/>
      <c r="AC193" s="118"/>
      <c r="AD193" s="118"/>
      <c r="AE193" s="118">
        <v>0</v>
      </c>
      <c r="AF193" s="118"/>
      <c r="AG193" s="118"/>
      <c r="AH193" s="118"/>
      <c r="AI193" s="118"/>
      <c r="AJ193" s="118">
        <v>0</v>
      </c>
      <c r="AK193" s="118"/>
      <c r="AL193" s="118"/>
      <c r="AM193" s="118"/>
      <c r="AN193" s="118"/>
      <c r="AO193" s="118">
        <v>116670</v>
      </c>
      <c r="AP193" s="118"/>
      <c r="AQ193" s="118"/>
      <c r="AR193" s="118"/>
      <c r="AS193" s="118"/>
      <c r="AT193" s="118">
        <v>0</v>
      </c>
      <c r="AU193" s="118"/>
      <c r="AV193" s="118"/>
      <c r="AW193" s="118"/>
      <c r="AX193" s="118"/>
      <c r="AY193" s="118">
        <v>125070</v>
      </c>
      <c r="AZ193" s="118"/>
      <c r="BA193" s="118"/>
      <c r="BB193" s="118"/>
      <c r="BC193" s="118"/>
      <c r="BD193" s="118">
        <v>0</v>
      </c>
      <c r="BE193" s="118"/>
      <c r="BF193" s="118"/>
      <c r="BG193" s="118"/>
      <c r="BH193" s="118"/>
      <c r="BI193" s="118">
        <v>133950</v>
      </c>
      <c r="BJ193" s="118"/>
      <c r="BK193" s="118"/>
      <c r="BL193" s="118"/>
      <c r="BM193" s="118"/>
      <c r="BN193" s="118">
        <v>0</v>
      </c>
      <c r="BO193" s="118"/>
      <c r="BP193" s="118"/>
      <c r="BQ193" s="118"/>
      <c r="BR193" s="118"/>
    </row>
    <row r="194" spans="1:79" s="100" customFormat="1" ht="12.75" customHeight="1" x14ac:dyDescent="0.2">
      <c r="A194" s="93" t="s">
        <v>194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5"/>
      <c r="U194" s="118">
        <v>0</v>
      </c>
      <c r="V194" s="118"/>
      <c r="W194" s="118"/>
      <c r="X194" s="118"/>
      <c r="Y194" s="118"/>
      <c r="Z194" s="118">
        <v>0</v>
      </c>
      <c r="AA194" s="118"/>
      <c r="AB194" s="118"/>
      <c r="AC194" s="118"/>
      <c r="AD194" s="118"/>
      <c r="AE194" s="118">
        <v>0</v>
      </c>
      <c r="AF194" s="118"/>
      <c r="AG194" s="118"/>
      <c r="AH194" s="118"/>
      <c r="AI194" s="118"/>
      <c r="AJ194" s="118">
        <v>0</v>
      </c>
      <c r="AK194" s="118"/>
      <c r="AL194" s="118"/>
      <c r="AM194" s="118"/>
      <c r="AN194" s="118"/>
      <c r="AO194" s="118">
        <v>43786</v>
      </c>
      <c r="AP194" s="118"/>
      <c r="AQ194" s="118"/>
      <c r="AR194" s="118"/>
      <c r="AS194" s="118"/>
      <c r="AT194" s="118">
        <v>0</v>
      </c>
      <c r="AU194" s="118"/>
      <c r="AV194" s="118"/>
      <c r="AW194" s="118"/>
      <c r="AX194" s="118"/>
      <c r="AY194" s="118">
        <v>46939</v>
      </c>
      <c r="AZ194" s="118"/>
      <c r="BA194" s="118"/>
      <c r="BB194" s="118"/>
      <c r="BC194" s="118"/>
      <c r="BD194" s="118">
        <v>0</v>
      </c>
      <c r="BE194" s="118"/>
      <c r="BF194" s="118"/>
      <c r="BG194" s="118"/>
      <c r="BH194" s="118"/>
      <c r="BI194" s="118">
        <v>50271</v>
      </c>
      <c r="BJ194" s="118"/>
      <c r="BK194" s="118"/>
      <c r="BL194" s="118"/>
      <c r="BM194" s="118"/>
      <c r="BN194" s="118">
        <v>0</v>
      </c>
      <c r="BO194" s="118"/>
      <c r="BP194" s="118"/>
      <c r="BQ194" s="118"/>
      <c r="BR194" s="118"/>
    </row>
    <row r="195" spans="1:79" s="100" customFormat="1" ht="12.75" customHeight="1" x14ac:dyDescent="0.2">
      <c r="A195" s="93" t="s">
        <v>290</v>
      </c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5"/>
      <c r="U195" s="118">
        <v>0</v>
      </c>
      <c r="V195" s="118"/>
      <c r="W195" s="118"/>
      <c r="X195" s="118"/>
      <c r="Y195" s="118"/>
      <c r="Z195" s="118">
        <v>0</v>
      </c>
      <c r="AA195" s="118"/>
      <c r="AB195" s="118"/>
      <c r="AC195" s="118"/>
      <c r="AD195" s="118"/>
      <c r="AE195" s="118">
        <v>0</v>
      </c>
      <c r="AF195" s="118"/>
      <c r="AG195" s="118"/>
      <c r="AH195" s="118"/>
      <c r="AI195" s="118"/>
      <c r="AJ195" s="118">
        <v>0</v>
      </c>
      <c r="AK195" s="118"/>
      <c r="AL195" s="118"/>
      <c r="AM195" s="118"/>
      <c r="AN195" s="118"/>
      <c r="AO195" s="118">
        <v>5000</v>
      </c>
      <c r="AP195" s="118"/>
      <c r="AQ195" s="118"/>
      <c r="AR195" s="118"/>
      <c r="AS195" s="118"/>
      <c r="AT195" s="118">
        <v>0</v>
      </c>
      <c r="AU195" s="118"/>
      <c r="AV195" s="118"/>
      <c r="AW195" s="118"/>
      <c r="AX195" s="118"/>
      <c r="AY195" s="118">
        <v>5360</v>
      </c>
      <c r="AZ195" s="118"/>
      <c r="BA195" s="118"/>
      <c r="BB195" s="118"/>
      <c r="BC195" s="118"/>
      <c r="BD195" s="118">
        <v>0</v>
      </c>
      <c r="BE195" s="118"/>
      <c r="BF195" s="118"/>
      <c r="BG195" s="118"/>
      <c r="BH195" s="118"/>
      <c r="BI195" s="118">
        <v>5741</v>
      </c>
      <c r="BJ195" s="118"/>
      <c r="BK195" s="118"/>
      <c r="BL195" s="118"/>
      <c r="BM195" s="118"/>
      <c r="BN195" s="118">
        <v>0</v>
      </c>
      <c r="BO195" s="118"/>
      <c r="BP195" s="118"/>
      <c r="BQ195" s="118"/>
      <c r="BR195" s="118"/>
    </row>
    <row r="196" spans="1:79" s="6" customFormat="1" ht="12.75" customHeight="1" x14ac:dyDescent="0.2">
      <c r="A196" s="101" t="s">
        <v>147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3"/>
      <c r="U196" s="117">
        <v>0</v>
      </c>
      <c r="V196" s="117"/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>
        <v>0</v>
      </c>
      <c r="AK196" s="117"/>
      <c r="AL196" s="117"/>
      <c r="AM196" s="117"/>
      <c r="AN196" s="117"/>
      <c r="AO196" s="117">
        <v>3278993</v>
      </c>
      <c r="AP196" s="117"/>
      <c r="AQ196" s="117"/>
      <c r="AR196" s="117"/>
      <c r="AS196" s="117"/>
      <c r="AT196" s="117">
        <v>0</v>
      </c>
      <c r="AU196" s="117"/>
      <c r="AV196" s="117"/>
      <c r="AW196" s="117"/>
      <c r="AX196" s="117"/>
      <c r="AY196" s="117">
        <v>3515081</v>
      </c>
      <c r="AZ196" s="117"/>
      <c r="BA196" s="117"/>
      <c r="BB196" s="117"/>
      <c r="BC196" s="117"/>
      <c r="BD196" s="117">
        <v>0</v>
      </c>
      <c r="BE196" s="117"/>
      <c r="BF196" s="117"/>
      <c r="BG196" s="117"/>
      <c r="BH196" s="117"/>
      <c r="BI196" s="117">
        <v>3764651</v>
      </c>
      <c r="BJ196" s="117"/>
      <c r="BK196" s="117"/>
      <c r="BL196" s="117"/>
      <c r="BM196" s="117"/>
      <c r="BN196" s="117">
        <v>0</v>
      </c>
      <c r="BO196" s="117"/>
      <c r="BP196" s="117"/>
      <c r="BQ196" s="117"/>
      <c r="BR196" s="117"/>
    </row>
    <row r="197" spans="1:79" s="100" customFormat="1" ht="38.25" customHeight="1" x14ac:dyDescent="0.2">
      <c r="A197" s="93" t="s">
        <v>198</v>
      </c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5"/>
      <c r="U197" s="118" t="s">
        <v>173</v>
      </c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 t="s">
        <v>173</v>
      </c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 t="s">
        <v>173</v>
      </c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 t="s">
        <v>173</v>
      </c>
      <c r="AZ197" s="118"/>
      <c r="BA197" s="118"/>
      <c r="BB197" s="118"/>
      <c r="BC197" s="118"/>
      <c r="BD197" s="118"/>
      <c r="BE197" s="118"/>
      <c r="BF197" s="118"/>
      <c r="BG197" s="118"/>
      <c r="BH197" s="118"/>
      <c r="BI197" s="118" t="s">
        <v>173</v>
      </c>
      <c r="BJ197" s="118"/>
      <c r="BK197" s="118"/>
      <c r="BL197" s="118"/>
      <c r="BM197" s="118"/>
      <c r="BN197" s="118"/>
      <c r="BO197" s="118"/>
      <c r="BP197" s="118"/>
      <c r="BQ197" s="118"/>
      <c r="BR197" s="118"/>
    </row>
    <row r="200" spans="1:79" ht="14.25" customHeight="1" x14ac:dyDescent="0.2">
      <c r="A200" s="42" t="s">
        <v>125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 x14ac:dyDescent="0.2">
      <c r="A201" s="62" t="s">
        <v>6</v>
      </c>
      <c r="B201" s="63"/>
      <c r="C201" s="63"/>
      <c r="D201" s="62" t="s">
        <v>10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4"/>
      <c r="W201" s="36" t="s">
        <v>216</v>
      </c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 t="s">
        <v>220</v>
      </c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 t="s">
        <v>231</v>
      </c>
      <c r="AV201" s="36"/>
      <c r="AW201" s="36"/>
      <c r="AX201" s="36"/>
      <c r="AY201" s="36"/>
      <c r="AZ201" s="36"/>
      <c r="BA201" s="36" t="s">
        <v>238</v>
      </c>
      <c r="BB201" s="36"/>
      <c r="BC201" s="36"/>
      <c r="BD201" s="36"/>
      <c r="BE201" s="36"/>
      <c r="BF201" s="36"/>
      <c r="BG201" s="36" t="s">
        <v>247</v>
      </c>
      <c r="BH201" s="36"/>
      <c r="BI201" s="36"/>
      <c r="BJ201" s="36"/>
      <c r="BK201" s="36"/>
      <c r="BL201" s="36"/>
    </row>
    <row r="202" spans="1:79" ht="15" customHeight="1" x14ac:dyDescent="0.2">
      <c r="A202" s="78"/>
      <c r="B202" s="79"/>
      <c r="C202" s="79"/>
      <c r="D202" s="78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80"/>
      <c r="W202" s="36" t="s">
        <v>4</v>
      </c>
      <c r="X202" s="36"/>
      <c r="Y202" s="36"/>
      <c r="Z202" s="36"/>
      <c r="AA202" s="36"/>
      <c r="AB202" s="36"/>
      <c r="AC202" s="36" t="s">
        <v>3</v>
      </c>
      <c r="AD202" s="36"/>
      <c r="AE202" s="36"/>
      <c r="AF202" s="36"/>
      <c r="AG202" s="36"/>
      <c r="AH202" s="36"/>
      <c r="AI202" s="36" t="s">
        <v>4</v>
      </c>
      <c r="AJ202" s="36"/>
      <c r="AK202" s="36"/>
      <c r="AL202" s="36"/>
      <c r="AM202" s="36"/>
      <c r="AN202" s="36"/>
      <c r="AO202" s="36" t="s">
        <v>3</v>
      </c>
      <c r="AP202" s="36"/>
      <c r="AQ202" s="36"/>
      <c r="AR202" s="36"/>
      <c r="AS202" s="36"/>
      <c r="AT202" s="36"/>
      <c r="AU202" s="49" t="s">
        <v>4</v>
      </c>
      <c r="AV202" s="49"/>
      <c r="AW202" s="49"/>
      <c r="AX202" s="49" t="s">
        <v>3</v>
      </c>
      <c r="AY202" s="49"/>
      <c r="AZ202" s="49"/>
      <c r="BA202" s="49" t="s">
        <v>4</v>
      </c>
      <c r="BB202" s="49"/>
      <c r="BC202" s="49"/>
      <c r="BD202" s="49" t="s">
        <v>3</v>
      </c>
      <c r="BE202" s="49"/>
      <c r="BF202" s="49"/>
      <c r="BG202" s="49" t="s">
        <v>4</v>
      </c>
      <c r="BH202" s="49"/>
      <c r="BI202" s="49"/>
      <c r="BJ202" s="49" t="s">
        <v>3</v>
      </c>
      <c r="BK202" s="49"/>
      <c r="BL202" s="49"/>
    </row>
    <row r="203" spans="1:79" ht="57" customHeight="1" x14ac:dyDescent="0.2">
      <c r="A203" s="65"/>
      <c r="B203" s="66"/>
      <c r="C203" s="66"/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7"/>
      <c r="W203" s="36" t="s">
        <v>12</v>
      </c>
      <c r="X203" s="36"/>
      <c r="Y203" s="36"/>
      <c r="Z203" s="36" t="s">
        <v>11</v>
      </c>
      <c r="AA203" s="36"/>
      <c r="AB203" s="36"/>
      <c r="AC203" s="36" t="s">
        <v>12</v>
      </c>
      <c r="AD203" s="36"/>
      <c r="AE203" s="36"/>
      <c r="AF203" s="36" t="s">
        <v>11</v>
      </c>
      <c r="AG203" s="36"/>
      <c r="AH203" s="36"/>
      <c r="AI203" s="36" t="s">
        <v>12</v>
      </c>
      <c r="AJ203" s="36"/>
      <c r="AK203" s="36"/>
      <c r="AL203" s="36" t="s">
        <v>11</v>
      </c>
      <c r="AM203" s="36"/>
      <c r="AN203" s="36"/>
      <c r="AO203" s="36" t="s">
        <v>12</v>
      </c>
      <c r="AP203" s="36"/>
      <c r="AQ203" s="36"/>
      <c r="AR203" s="36" t="s">
        <v>11</v>
      </c>
      <c r="AS203" s="36"/>
      <c r="AT203" s="36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</row>
    <row r="204" spans="1:79" ht="15" customHeight="1" x14ac:dyDescent="0.2">
      <c r="A204" s="30">
        <v>1</v>
      </c>
      <c r="B204" s="31"/>
      <c r="C204" s="31"/>
      <c r="D204" s="30">
        <v>2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2"/>
      <c r="W204" s="36">
        <v>3</v>
      </c>
      <c r="X204" s="36"/>
      <c r="Y204" s="36"/>
      <c r="Z204" s="36">
        <v>4</v>
      </c>
      <c r="AA204" s="36"/>
      <c r="AB204" s="36"/>
      <c r="AC204" s="36">
        <v>5</v>
      </c>
      <c r="AD204" s="36"/>
      <c r="AE204" s="36"/>
      <c r="AF204" s="36">
        <v>6</v>
      </c>
      <c r="AG204" s="36"/>
      <c r="AH204" s="36"/>
      <c r="AI204" s="36">
        <v>7</v>
      </c>
      <c r="AJ204" s="36"/>
      <c r="AK204" s="36"/>
      <c r="AL204" s="36">
        <v>8</v>
      </c>
      <c r="AM204" s="36"/>
      <c r="AN204" s="36"/>
      <c r="AO204" s="36">
        <v>9</v>
      </c>
      <c r="AP204" s="36"/>
      <c r="AQ204" s="36"/>
      <c r="AR204" s="36">
        <v>10</v>
      </c>
      <c r="AS204" s="36"/>
      <c r="AT204" s="36"/>
      <c r="AU204" s="36">
        <v>11</v>
      </c>
      <c r="AV204" s="36"/>
      <c r="AW204" s="36"/>
      <c r="AX204" s="36">
        <v>12</v>
      </c>
      <c r="AY204" s="36"/>
      <c r="AZ204" s="36"/>
      <c r="BA204" s="36">
        <v>13</v>
      </c>
      <c r="BB204" s="36"/>
      <c r="BC204" s="36"/>
      <c r="BD204" s="36">
        <v>14</v>
      </c>
      <c r="BE204" s="36"/>
      <c r="BF204" s="36"/>
      <c r="BG204" s="36">
        <v>15</v>
      </c>
      <c r="BH204" s="36"/>
      <c r="BI204" s="36"/>
      <c r="BJ204" s="36">
        <v>16</v>
      </c>
      <c r="BK204" s="36"/>
      <c r="BL204" s="36"/>
    </row>
    <row r="205" spans="1:79" s="1" customFormat="1" ht="12.75" hidden="1" customHeight="1" x14ac:dyDescent="0.2">
      <c r="A205" s="33" t="s">
        <v>69</v>
      </c>
      <c r="B205" s="34"/>
      <c r="C205" s="34"/>
      <c r="D205" s="33" t="s">
        <v>57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8" t="s">
        <v>72</v>
      </c>
      <c r="X205" s="38"/>
      <c r="Y205" s="38"/>
      <c r="Z205" s="38" t="s">
        <v>73</v>
      </c>
      <c r="AA205" s="38"/>
      <c r="AB205" s="38"/>
      <c r="AC205" s="37" t="s">
        <v>74</v>
      </c>
      <c r="AD205" s="37"/>
      <c r="AE205" s="37"/>
      <c r="AF205" s="37" t="s">
        <v>75</v>
      </c>
      <c r="AG205" s="37"/>
      <c r="AH205" s="37"/>
      <c r="AI205" s="38" t="s">
        <v>76</v>
      </c>
      <c r="AJ205" s="38"/>
      <c r="AK205" s="38"/>
      <c r="AL205" s="38" t="s">
        <v>77</v>
      </c>
      <c r="AM205" s="38"/>
      <c r="AN205" s="38"/>
      <c r="AO205" s="37" t="s">
        <v>104</v>
      </c>
      <c r="AP205" s="37"/>
      <c r="AQ205" s="37"/>
      <c r="AR205" s="37" t="s">
        <v>78</v>
      </c>
      <c r="AS205" s="37"/>
      <c r="AT205" s="37"/>
      <c r="AU205" s="38" t="s">
        <v>105</v>
      </c>
      <c r="AV205" s="38"/>
      <c r="AW205" s="38"/>
      <c r="AX205" s="37" t="s">
        <v>106</v>
      </c>
      <c r="AY205" s="37"/>
      <c r="AZ205" s="37"/>
      <c r="BA205" s="38" t="s">
        <v>107</v>
      </c>
      <c r="BB205" s="38"/>
      <c r="BC205" s="38"/>
      <c r="BD205" s="37" t="s">
        <v>108</v>
      </c>
      <c r="BE205" s="37"/>
      <c r="BF205" s="37"/>
      <c r="BG205" s="38" t="s">
        <v>109</v>
      </c>
      <c r="BH205" s="38"/>
      <c r="BI205" s="38"/>
      <c r="BJ205" s="37" t="s">
        <v>110</v>
      </c>
      <c r="BK205" s="37"/>
      <c r="BL205" s="37"/>
      <c r="CA205" s="1" t="s">
        <v>103</v>
      </c>
    </row>
    <row r="206" spans="1:79" s="100" customFormat="1" ht="12.75" customHeight="1" x14ac:dyDescent="0.2">
      <c r="A206" s="90">
        <v>1</v>
      </c>
      <c r="B206" s="91"/>
      <c r="C206" s="91"/>
      <c r="D206" s="93" t="s">
        <v>200</v>
      </c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5"/>
      <c r="W206" s="116">
        <v>0</v>
      </c>
      <c r="X206" s="116"/>
      <c r="Y206" s="116"/>
      <c r="Z206" s="116">
        <v>0</v>
      </c>
      <c r="AA206" s="116"/>
      <c r="AB206" s="116"/>
      <c r="AC206" s="116">
        <v>0</v>
      </c>
      <c r="AD206" s="116"/>
      <c r="AE206" s="116"/>
      <c r="AF206" s="116">
        <v>0</v>
      </c>
      <c r="AG206" s="116"/>
      <c r="AH206" s="116"/>
      <c r="AI206" s="116">
        <v>0</v>
      </c>
      <c r="AJ206" s="116"/>
      <c r="AK206" s="116"/>
      <c r="AL206" s="116">
        <v>0</v>
      </c>
      <c r="AM206" s="116"/>
      <c r="AN206" s="116"/>
      <c r="AO206" s="116">
        <v>0</v>
      </c>
      <c r="AP206" s="116"/>
      <c r="AQ206" s="116"/>
      <c r="AR206" s="116">
        <v>0</v>
      </c>
      <c r="AS206" s="116"/>
      <c r="AT206" s="116"/>
      <c r="AU206" s="116">
        <v>10</v>
      </c>
      <c r="AV206" s="116"/>
      <c r="AW206" s="116"/>
      <c r="AX206" s="116">
        <v>0</v>
      </c>
      <c r="AY206" s="116"/>
      <c r="AZ206" s="116"/>
      <c r="BA206" s="116">
        <v>10</v>
      </c>
      <c r="BB206" s="116"/>
      <c r="BC206" s="116"/>
      <c r="BD206" s="116">
        <v>0</v>
      </c>
      <c r="BE206" s="116"/>
      <c r="BF206" s="116"/>
      <c r="BG206" s="116">
        <v>10</v>
      </c>
      <c r="BH206" s="116"/>
      <c r="BI206" s="116"/>
      <c r="BJ206" s="116">
        <v>0</v>
      </c>
      <c r="BK206" s="116"/>
      <c r="BL206" s="116"/>
      <c r="CA206" s="100" t="s">
        <v>43</v>
      </c>
    </row>
    <row r="207" spans="1:79" s="100" customFormat="1" ht="12.75" customHeight="1" x14ac:dyDescent="0.2">
      <c r="A207" s="90">
        <v>2</v>
      </c>
      <c r="B207" s="91"/>
      <c r="C207" s="91"/>
      <c r="D207" s="93" t="s">
        <v>291</v>
      </c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5"/>
      <c r="W207" s="116">
        <v>0</v>
      </c>
      <c r="X207" s="116"/>
      <c r="Y207" s="116"/>
      <c r="Z207" s="116">
        <v>0</v>
      </c>
      <c r="AA207" s="116"/>
      <c r="AB207" s="116"/>
      <c r="AC207" s="116">
        <v>0</v>
      </c>
      <c r="AD207" s="116"/>
      <c r="AE207" s="116"/>
      <c r="AF207" s="116">
        <v>0</v>
      </c>
      <c r="AG207" s="116"/>
      <c r="AH207" s="116"/>
      <c r="AI207" s="116">
        <v>0</v>
      </c>
      <c r="AJ207" s="116"/>
      <c r="AK207" s="116"/>
      <c r="AL207" s="116">
        <v>0</v>
      </c>
      <c r="AM207" s="116"/>
      <c r="AN207" s="116"/>
      <c r="AO207" s="116">
        <v>0</v>
      </c>
      <c r="AP207" s="116"/>
      <c r="AQ207" s="116"/>
      <c r="AR207" s="116">
        <v>0</v>
      </c>
      <c r="AS207" s="116"/>
      <c r="AT207" s="116"/>
      <c r="AU207" s="116">
        <v>35</v>
      </c>
      <c r="AV207" s="116"/>
      <c r="AW207" s="116"/>
      <c r="AX207" s="116">
        <v>0</v>
      </c>
      <c r="AY207" s="116"/>
      <c r="AZ207" s="116"/>
      <c r="BA207" s="116">
        <v>35</v>
      </c>
      <c r="BB207" s="116"/>
      <c r="BC207" s="116"/>
      <c r="BD207" s="116">
        <v>0</v>
      </c>
      <c r="BE207" s="116"/>
      <c r="BF207" s="116"/>
      <c r="BG207" s="116">
        <v>35</v>
      </c>
      <c r="BH207" s="116"/>
      <c r="BI207" s="116"/>
      <c r="BJ207" s="116">
        <v>0</v>
      </c>
      <c r="BK207" s="116"/>
      <c r="BL207" s="116"/>
    </row>
    <row r="208" spans="1:79" s="6" customFormat="1" ht="12.75" customHeight="1" x14ac:dyDescent="0.2">
      <c r="A208" s="88">
        <v>3</v>
      </c>
      <c r="B208" s="86"/>
      <c r="C208" s="86"/>
      <c r="D208" s="101" t="s">
        <v>202</v>
      </c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3"/>
      <c r="W208" s="113">
        <v>0</v>
      </c>
      <c r="X208" s="113"/>
      <c r="Y208" s="113"/>
      <c r="Z208" s="113">
        <v>0</v>
      </c>
      <c r="AA208" s="113"/>
      <c r="AB208" s="113"/>
      <c r="AC208" s="113">
        <v>0</v>
      </c>
      <c r="AD208" s="113"/>
      <c r="AE208" s="113"/>
      <c r="AF208" s="113">
        <v>0</v>
      </c>
      <c r="AG208" s="113"/>
      <c r="AH208" s="113"/>
      <c r="AI208" s="113">
        <v>0</v>
      </c>
      <c r="AJ208" s="113"/>
      <c r="AK208" s="113"/>
      <c r="AL208" s="113">
        <v>0</v>
      </c>
      <c r="AM208" s="113"/>
      <c r="AN208" s="113"/>
      <c r="AO208" s="113">
        <v>0</v>
      </c>
      <c r="AP208" s="113"/>
      <c r="AQ208" s="113"/>
      <c r="AR208" s="113">
        <v>0</v>
      </c>
      <c r="AS208" s="113"/>
      <c r="AT208" s="113"/>
      <c r="AU208" s="113">
        <v>45</v>
      </c>
      <c r="AV208" s="113"/>
      <c r="AW208" s="113"/>
      <c r="AX208" s="113">
        <v>0</v>
      </c>
      <c r="AY208" s="113"/>
      <c r="AZ208" s="113"/>
      <c r="BA208" s="113">
        <v>45</v>
      </c>
      <c r="BB208" s="113"/>
      <c r="BC208" s="113"/>
      <c r="BD208" s="113">
        <v>0</v>
      </c>
      <c r="BE208" s="113"/>
      <c r="BF208" s="113"/>
      <c r="BG208" s="113">
        <v>45</v>
      </c>
      <c r="BH208" s="113"/>
      <c r="BI208" s="113"/>
      <c r="BJ208" s="113">
        <v>0</v>
      </c>
      <c r="BK208" s="113"/>
      <c r="BL208" s="113"/>
    </row>
    <row r="209" spans="1:79" s="100" customFormat="1" ht="25.5" customHeight="1" x14ac:dyDescent="0.2">
      <c r="A209" s="90">
        <v>4</v>
      </c>
      <c r="B209" s="91"/>
      <c r="C209" s="91"/>
      <c r="D209" s="93" t="s">
        <v>203</v>
      </c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5"/>
      <c r="W209" s="116" t="s">
        <v>173</v>
      </c>
      <c r="X209" s="116"/>
      <c r="Y209" s="116"/>
      <c r="Z209" s="116" t="s">
        <v>173</v>
      </c>
      <c r="AA209" s="116"/>
      <c r="AB209" s="116"/>
      <c r="AC209" s="116"/>
      <c r="AD209" s="116"/>
      <c r="AE209" s="116"/>
      <c r="AF209" s="116"/>
      <c r="AG209" s="116"/>
      <c r="AH209" s="116"/>
      <c r="AI209" s="116" t="s">
        <v>173</v>
      </c>
      <c r="AJ209" s="116"/>
      <c r="AK209" s="116"/>
      <c r="AL209" s="116" t="s">
        <v>173</v>
      </c>
      <c r="AM209" s="116"/>
      <c r="AN209" s="116"/>
      <c r="AO209" s="116"/>
      <c r="AP209" s="116"/>
      <c r="AQ209" s="116"/>
      <c r="AR209" s="116"/>
      <c r="AS209" s="116"/>
      <c r="AT209" s="116"/>
      <c r="AU209" s="116" t="s">
        <v>173</v>
      </c>
      <c r="AV209" s="116"/>
      <c r="AW209" s="116"/>
      <c r="AX209" s="116"/>
      <c r="AY209" s="116"/>
      <c r="AZ209" s="116"/>
      <c r="BA209" s="116" t="s">
        <v>173</v>
      </c>
      <c r="BB209" s="116"/>
      <c r="BC209" s="116"/>
      <c r="BD209" s="116"/>
      <c r="BE209" s="116"/>
      <c r="BF209" s="116"/>
      <c r="BG209" s="116" t="s">
        <v>173</v>
      </c>
      <c r="BH209" s="116"/>
      <c r="BI209" s="116"/>
      <c r="BJ209" s="116"/>
      <c r="BK209" s="116"/>
      <c r="BL209" s="116"/>
    </row>
    <row r="212" spans="1:79" ht="14.25" customHeight="1" x14ac:dyDescent="0.2">
      <c r="A212" s="42" t="s">
        <v>153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4.25" customHeight="1" x14ac:dyDescent="0.2">
      <c r="A213" s="42" t="s">
        <v>232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</row>
    <row r="214" spans="1:79" ht="15" customHeight="1" x14ac:dyDescent="0.2">
      <c r="A214" s="40" t="s">
        <v>215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</row>
    <row r="215" spans="1:79" ht="15" customHeight="1" x14ac:dyDescent="0.2">
      <c r="A215" s="36" t="s">
        <v>6</v>
      </c>
      <c r="B215" s="36"/>
      <c r="C215" s="36"/>
      <c r="D215" s="36"/>
      <c r="E215" s="36"/>
      <c r="F215" s="36"/>
      <c r="G215" s="36" t="s">
        <v>126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 t="s">
        <v>13</v>
      </c>
      <c r="U215" s="36"/>
      <c r="V215" s="36"/>
      <c r="W215" s="36"/>
      <c r="X215" s="36"/>
      <c r="Y215" s="36"/>
      <c r="Z215" s="36"/>
      <c r="AA215" s="30" t="s">
        <v>216</v>
      </c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7"/>
      <c r="AP215" s="30" t="s">
        <v>219</v>
      </c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2"/>
      <c r="BE215" s="30" t="s">
        <v>226</v>
      </c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2"/>
    </row>
    <row r="216" spans="1:79" ht="32.1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 t="s">
        <v>4</v>
      </c>
      <c r="AB216" s="36"/>
      <c r="AC216" s="36"/>
      <c r="AD216" s="36"/>
      <c r="AE216" s="36"/>
      <c r="AF216" s="36" t="s">
        <v>3</v>
      </c>
      <c r="AG216" s="36"/>
      <c r="AH216" s="36"/>
      <c r="AI216" s="36"/>
      <c r="AJ216" s="36"/>
      <c r="AK216" s="36" t="s">
        <v>89</v>
      </c>
      <c r="AL216" s="36"/>
      <c r="AM216" s="36"/>
      <c r="AN216" s="36"/>
      <c r="AO216" s="36"/>
      <c r="AP216" s="36" t="s">
        <v>4</v>
      </c>
      <c r="AQ216" s="36"/>
      <c r="AR216" s="36"/>
      <c r="AS216" s="36"/>
      <c r="AT216" s="36"/>
      <c r="AU216" s="36" t="s">
        <v>3</v>
      </c>
      <c r="AV216" s="36"/>
      <c r="AW216" s="36"/>
      <c r="AX216" s="36"/>
      <c r="AY216" s="36"/>
      <c r="AZ216" s="36" t="s">
        <v>96</v>
      </c>
      <c r="BA216" s="36"/>
      <c r="BB216" s="36"/>
      <c r="BC216" s="36"/>
      <c r="BD216" s="36"/>
      <c r="BE216" s="36" t="s">
        <v>4</v>
      </c>
      <c r="BF216" s="36"/>
      <c r="BG216" s="36"/>
      <c r="BH216" s="36"/>
      <c r="BI216" s="36"/>
      <c r="BJ216" s="36" t="s">
        <v>3</v>
      </c>
      <c r="BK216" s="36"/>
      <c r="BL216" s="36"/>
      <c r="BM216" s="36"/>
      <c r="BN216" s="36"/>
      <c r="BO216" s="36" t="s">
        <v>127</v>
      </c>
      <c r="BP216" s="36"/>
      <c r="BQ216" s="36"/>
      <c r="BR216" s="36"/>
      <c r="BS216" s="36"/>
    </row>
    <row r="217" spans="1:79" ht="15" customHeight="1" x14ac:dyDescent="0.2">
      <c r="A217" s="36">
        <v>1</v>
      </c>
      <c r="B217" s="36"/>
      <c r="C217" s="36"/>
      <c r="D217" s="36"/>
      <c r="E217" s="36"/>
      <c r="F217" s="36"/>
      <c r="G217" s="36">
        <v>2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>
        <v>3</v>
      </c>
      <c r="U217" s="36"/>
      <c r="V217" s="36"/>
      <c r="W217" s="36"/>
      <c r="X217" s="36"/>
      <c r="Y217" s="36"/>
      <c r="Z217" s="36"/>
      <c r="AA217" s="36">
        <v>4</v>
      </c>
      <c r="AB217" s="36"/>
      <c r="AC217" s="36"/>
      <c r="AD217" s="36"/>
      <c r="AE217" s="36"/>
      <c r="AF217" s="36">
        <v>5</v>
      </c>
      <c r="AG217" s="36"/>
      <c r="AH217" s="36"/>
      <c r="AI217" s="36"/>
      <c r="AJ217" s="36"/>
      <c r="AK217" s="36">
        <v>6</v>
      </c>
      <c r="AL217" s="36"/>
      <c r="AM217" s="36"/>
      <c r="AN217" s="36"/>
      <c r="AO217" s="36"/>
      <c r="AP217" s="36">
        <v>7</v>
      </c>
      <c r="AQ217" s="36"/>
      <c r="AR217" s="36"/>
      <c r="AS217" s="36"/>
      <c r="AT217" s="36"/>
      <c r="AU217" s="36">
        <v>8</v>
      </c>
      <c r="AV217" s="36"/>
      <c r="AW217" s="36"/>
      <c r="AX217" s="36"/>
      <c r="AY217" s="36"/>
      <c r="AZ217" s="36">
        <v>9</v>
      </c>
      <c r="BA217" s="36"/>
      <c r="BB217" s="36"/>
      <c r="BC217" s="36"/>
      <c r="BD217" s="36"/>
      <c r="BE217" s="36">
        <v>10</v>
      </c>
      <c r="BF217" s="36"/>
      <c r="BG217" s="36"/>
      <c r="BH217" s="36"/>
      <c r="BI217" s="36"/>
      <c r="BJ217" s="36">
        <v>11</v>
      </c>
      <c r="BK217" s="36"/>
      <c r="BL217" s="36"/>
      <c r="BM217" s="36"/>
      <c r="BN217" s="36"/>
      <c r="BO217" s="36">
        <v>12</v>
      </c>
      <c r="BP217" s="36"/>
      <c r="BQ217" s="36"/>
      <c r="BR217" s="36"/>
      <c r="BS217" s="36"/>
    </row>
    <row r="218" spans="1:79" s="1" customFormat="1" ht="15" hidden="1" customHeight="1" x14ac:dyDescent="0.2">
      <c r="A218" s="38" t="s">
        <v>69</v>
      </c>
      <c r="B218" s="38"/>
      <c r="C218" s="38"/>
      <c r="D218" s="38"/>
      <c r="E218" s="38"/>
      <c r="F218" s="38"/>
      <c r="G218" s="74" t="s">
        <v>57</v>
      </c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 t="s">
        <v>79</v>
      </c>
      <c r="U218" s="74"/>
      <c r="V218" s="74"/>
      <c r="W218" s="74"/>
      <c r="X218" s="74"/>
      <c r="Y218" s="74"/>
      <c r="Z218" s="74"/>
      <c r="AA218" s="37" t="s">
        <v>65</v>
      </c>
      <c r="AB218" s="37"/>
      <c r="AC218" s="37"/>
      <c r="AD218" s="37"/>
      <c r="AE218" s="37"/>
      <c r="AF218" s="37" t="s">
        <v>66</v>
      </c>
      <c r="AG218" s="37"/>
      <c r="AH218" s="37"/>
      <c r="AI218" s="37"/>
      <c r="AJ218" s="37"/>
      <c r="AK218" s="44" t="s">
        <v>122</v>
      </c>
      <c r="AL218" s="44"/>
      <c r="AM218" s="44"/>
      <c r="AN218" s="44"/>
      <c r="AO218" s="44"/>
      <c r="AP218" s="37" t="s">
        <v>67</v>
      </c>
      <c r="AQ218" s="37"/>
      <c r="AR218" s="37"/>
      <c r="AS218" s="37"/>
      <c r="AT218" s="37"/>
      <c r="AU218" s="37" t="s">
        <v>68</v>
      </c>
      <c r="AV218" s="37"/>
      <c r="AW218" s="37"/>
      <c r="AX218" s="37"/>
      <c r="AY218" s="37"/>
      <c r="AZ218" s="44" t="s">
        <v>122</v>
      </c>
      <c r="BA218" s="44"/>
      <c r="BB218" s="44"/>
      <c r="BC218" s="44"/>
      <c r="BD218" s="44"/>
      <c r="BE218" s="37" t="s">
        <v>58</v>
      </c>
      <c r="BF218" s="37"/>
      <c r="BG218" s="37"/>
      <c r="BH218" s="37"/>
      <c r="BI218" s="37"/>
      <c r="BJ218" s="37" t="s">
        <v>59</v>
      </c>
      <c r="BK218" s="37"/>
      <c r="BL218" s="37"/>
      <c r="BM218" s="37"/>
      <c r="BN218" s="37"/>
      <c r="BO218" s="44" t="s">
        <v>122</v>
      </c>
      <c r="BP218" s="44"/>
      <c r="BQ218" s="44"/>
      <c r="BR218" s="44"/>
      <c r="BS218" s="44"/>
      <c r="CA218" s="1" t="s">
        <v>44</v>
      </c>
    </row>
    <row r="219" spans="1:79" s="6" customFormat="1" ht="12.75" customHeight="1" x14ac:dyDescent="0.2">
      <c r="A219" s="89"/>
      <c r="B219" s="89"/>
      <c r="C219" s="89"/>
      <c r="D219" s="89"/>
      <c r="E219" s="89"/>
      <c r="F219" s="89"/>
      <c r="G219" s="119" t="s">
        <v>147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20"/>
      <c r="U219" s="120"/>
      <c r="V219" s="120"/>
      <c r="W219" s="120"/>
      <c r="X219" s="120"/>
      <c r="Y219" s="120"/>
      <c r="Z219" s="120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>
        <f>IF(ISNUMBER(AA219),AA219,0)+IF(ISNUMBER(AF219),AF219,0)</f>
        <v>0</v>
      </c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>
        <f>IF(ISNUMBER(AP219),AP219,0)+IF(ISNUMBER(AU219),AU219,0)</f>
        <v>0</v>
      </c>
      <c r="BA219" s="117"/>
      <c r="BB219" s="117"/>
      <c r="BC219" s="117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>
        <f>IF(ISNUMBER(BE219),BE219,0)+IF(ISNUMBER(BJ219),BJ219,0)</f>
        <v>0</v>
      </c>
      <c r="BP219" s="117"/>
      <c r="BQ219" s="117"/>
      <c r="BR219" s="117"/>
      <c r="BS219" s="117"/>
      <c r="CA219" s="6" t="s">
        <v>45</v>
      </c>
    </row>
    <row r="221" spans="1:79" ht="13.5" customHeight="1" x14ac:dyDescent="0.2">
      <c r="A221" s="42" t="s">
        <v>248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 x14ac:dyDescent="0.2">
      <c r="A222" s="53" t="s">
        <v>215</v>
      </c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</row>
    <row r="223" spans="1:79" ht="15" customHeight="1" x14ac:dyDescent="0.2">
      <c r="A223" s="36" t="s">
        <v>6</v>
      </c>
      <c r="B223" s="36"/>
      <c r="C223" s="36"/>
      <c r="D223" s="36"/>
      <c r="E223" s="36"/>
      <c r="F223" s="36"/>
      <c r="G223" s="36" t="s">
        <v>126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 t="s">
        <v>13</v>
      </c>
      <c r="U223" s="36"/>
      <c r="V223" s="36"/>
      <c r="W223" s="36"/>
      <c r="X223" s="36"/>
      <c r="Y223" s="36"/>
      <c r="Z223" s="36"/>
      <c r="AA223" s="30" t="s">
        <v>237</v>
      </c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7"/>
      <c r="AP223" s="30" t="s">
        <v>242</v>
      </c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2"/>
    </row>
    <row r="224" spans="1:79" ht="32.1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 t="s">
        <v>4</v>
      </c>
      <c r="AB224" s="36"/>
      <c r="AC224" s="36"/>
      <c r="AD224" s="36"/>
      <c r="AE224" s="36"/>
      <c r="AF224" s="36" t="s">
        <v>3</v>
      </c>
      <c r="AG224" s="36"/>
      <c r="AH224" s="36"/>
      <c r="AI224" s="36"/>
      <c r="AJ224" s="36"/>
      <c r="AK224" s="36" t="s">
        <v>89</v>
      </c>
      <c r="AL224" s="36"/>
      <c r="AM224" s="36"/>
      <c r="AN224" s="36"/>
      <c r="AO224" s="36"/>
      <c r="AP224" s="36" t="s">
        <v>4</v>
      </c>
      <c r="AQ224" s="36"/>
      <c r="AR224" s="36"/>
      <c r="AS224" s="36"/>
      <c r="AT224" s="36"/>
      <c r="AU224" s="36" t="s">
        <v>3</v>
      </c>
      <c r="AV224" s="36"/>
      <c r="AW224" s="36"/>
      <c r="AX224" s="36"/>
      <c r="AY224" s="36"/>
      <c r="AZ224" s="36" t="s">
        <v>96</v>
      </c>
      <c r="BA224" s="36"/>
      <c r="BB224" s="36"/>
      <c r="BC224" s="36"/>
      <c r="BD224" s="36"/>
    </row>
    <row r="225" spans="1:79" ht="15" customHeight="1" x14ac:dyDescent="0.2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>
        <v>3</v>
      </c>
      <c r="U225" s="36"/>
      <c r="V225" s="36"/>
      <c r="W225" s="36"/>
      <c r="X225" s="36"/>
      <c r="Y225" s="36"/>
      <c r="Z225" s="36"/>
      <c r="AA225" s="36">
        <v>4</v>
      </c>
      <c r="AB225" s="36"/>
      <c r="AC225" s="36"/>
      <c r="AD225" s="36"/>
      <c r="AE225" s="36"/>
      <c r="AF225" s="36">
        <v>5</v>
      </c>
      <c r="AG225" s="36"/>
      <c r="AH225" s="36"/>
      <c r="AI225" s="36"/>
      <c r="AJ225" s="36"/>
      <c r="AK225" s="36">
        <v>6</v>
      </c>
      <c r="AL225" s="36"/>
      <c r="AM225" s="36"/>
      <c r="AN225" s="36"/>
      <c r="AO225" s="36"/>
      <c r="AP225" s="36">
        <v>7</v>
      </c>
      <c r="AQ225" s="36"/>
      <c r="AR225" s="36"/>
      <c r="AS225" s="36"/>
      <c r="AT225" s="36"/>
      <c r="AU225" s="36">
        <v>8</v>
      </c>
      <c r="AV225" s="36"/>
      <c r="AW225" s="36"/>
      <c r="AX225" s="36"/>
      <c r="AY225" s="36"/>
      <c r="AZ225" s="36">
        <v>9</v>
      </c>
      <c r="BA225" s="36"/>
      <c r="BB225" s="36"/>
      <c r="BC225" s="36"/>
      <c r="BD225" s="36"/>
    </row>
    <row r="226" spans="1:79" s="1" customFormat="1" ht="12" hidden="1" customHeight="1" x14ac:dyDescent="0.2">
      <c r="A226" s="38" t="s">
        <v>69</v>
      </c>
      <c r="B226" s="38"/>
      <c r="C226" s="38"/>
      <c r="D226" s="38"/>
      <c r="E226" s="38"/>
      <c r="F226" s="38"/>
      <c r="G226" s="74" t="s">
        <v>57</v>
      </c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 t="s">
        <v>79</v>
      </c>
      <c r="U226" s="74"/>
      <c r="V226" s="74"/>
      <c r="W226" s="74"/>
      <c r="X226" s="74"/>
      <c r="Y226" s="74"/>
      <c r="Z226" s="74"/>
      <c r="AA226" s="37" t="s">
        <v>60</v>
      </c>
      <c r="AB226" s="37"/>
      <c r="AC226" s="37"/>
      <c r="AD226" s="37"/>
      <c r="AE226" s="37"/>
      <c r="AF226" s="37" t="s">
        <v>61</v>
      </c>
      <c r="AG226" s="37"/>
      <c r="AH226" s="37"/>
      <c r="AI226" s="37"/>
      <c r="AJ226" s="37"/>
      <c r="AK226" s="44" t="s">
        <v>122</v>
      </c>
      <c r="AL226" s="44"/>
      <c r="AM226" s="44"/>
      <c r="AN226" s="44"/>
      <c r="AO226" s="44"/>
      <c r="AP226" s="37" t="s">
        <v>62</v>
      </c>
      <c r="AQ226" s="37"/>
      <c r="AR226" s="37"/>
      <c r="AS226" s="37"/>
      <c r="AT226" s="37"/>
      <c r="AU226" s="37" t="s">
        <v>63</v>
      </c>
      <c r="AV226" s="37"/>
      <c r="AW226" s="37"/>
      <c r="AX226" s="37"/>
      <c r="AY226" s="37"/>
      <c r="AZ226" s="44" t="s">
        <v>122</v>
      </c>
      <c r="BA226" s="44"/>
      <c r="BB226" s="44"/>
      <c r="BC226" s="44"/>
      <c r="BD226" s="44"/>
      <c r="CA226" s="1" t="s">
        <v>46</v>
      </c>
    </row>
    <row r="227" spans="1:79" s="6" customFormat="1" x14ac:dyDescent="0.2">
      <c r="A227" s="89"/>
      <c r="B227" s="89"/>
      <c r="C227" s="89"/>
      <c r="D227" s="89"/>
      <c r="E227" s="89"/>
      <c r="F227" s="89"/>
      <c r="G227" s="119" t="s">
        <v>147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20"/>
      <c r="U227" s="120"/>
      <c r="V227" s="120"/>
      <c r="W227" s="120"/>
      <c r="X227" s="120"/>
      <c r="Y227" s="120"/>
      <c r="Z227" s="120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>
        <f>IF(ISNUMBER(AA227),AA227,0)+IF(ISNUMBER(AF227),AF227,0)</f>
        <v>0</v>
      </c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>
        <f>IF(ISNUMBER(AP227),AP227,0)+IF(ISNUMBER(AU227),AU227,0)</f>
        <v>0</v>
      </c>
      <c r="BA227" s="117"/>
      <c r="BB227" s="117"/>
      <c r="BC227" s="117"/>
      <c r="BD227" s="117"/>
      <c r="CA227" s="6" t="s">
        <v>47</v>
      </c>
    </row>
    <row r="230" spans="1:79" ht="14.25" customHeight="1" x14ac:dyDescent="0.2">
      <c r="A230" s="42" t="s">
        <v>249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 x14ac:dyDescent="0.2">
      <c r="A231" s="53" t="s">
        <v>215</v>
      </c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</row>
    <row r="232" spans="1:79" ht="23.1" customHeight="1" x14ac:dyDescent="0.2">
      <c r="A232" s="36" t="s">
        <v>128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62" t="s">
        <v>129</v>
      </c>
      <c r="O232" s="63"/>
      <c r="P232" s="63"/>
      <c r="Q232" s="63"/>
      <c r="R232" s="63"/>
      <c r="S232" s="63"/>
      <c r="T232" s="63"/>
      <c r="U232" s="64"/>
      <c r="V232" s="62" t="s">
        <v>130</v>
      </c>
      <c r="W232" s="63"/>
      <c r="X232" s="63"/>
      <c r="Y232" s="63"/>
      <c r="Z232" s="64"/>
      <c r="AA232" s="36" t="s">
        <v>216</v>
      </c>
      <c r="AB232" s="36"/>
      <c r="AC232" s="36"/>
      <c r="AD232" s="36"/>
      <c r="AE232" s="36"/>
      <c r="AF232" s="36"/>
      <c r="AG232" s="36"/>
      <c r="AH232" s="36"/>
      <c r="AI232" s="36"/>
      <c r="AJ232" s="36" t="s">
        <v>219</v>
      </c>
      <c r="AK232" s="36"/>
      <c r="AL232" s="36"/>
      <c r="AM232" s="36"/>
      <c r="AN232" s="36"/>
      <c r="AO232" s="36"/>
      <c r="AP232" s="36"/>
      <c r="AQ232" s="36"/>
      <c r="AR232" s="36"/>
      <c r="AS232" s="36" t="s">
        <v>226</v>
      </c>
      <c r="AT232" s="36"/>
      <c r="AU232" s="36"/>
      <c r="AV232" s="36"/>
      <c r="AW232" s="36"/>
      <c r="AX232" s="36"/>
      <c r="AY232" s="36"/>
      <c r="AZ232" s="36"/>
      <c r="BA232" s="36"/>
      <c r="BB232" s="36" t="s">
        <v>237</v>
      </c>
      <c r="BC232" s="36"/>
      <c r="BD232" s="36"/>
      <c r="BE232" s="36"/>
      <c r="BF232" s="36"/>
      <c r="BG232" s="36"/>
      <c r="BH232" s="36"/>
      <c r="BI232" s="36"/>
      <c r="BJ232" s="36"/>
      <c r="BK232" s="36" t="s">
        <v>242</v>
      </c>
      <c r="BL232" s="36"/>
      <c r="BM232" s="36"/>
      <c r="BN232" s="36"/>
      <c r="BO232" s="36"/>
      <c r="BP232" s="36"/>
      <c r="BQ232" s="36"/>
      <c r="BR232" s="36"/>
      <c r="BS232" s="36"/>
    </row>
    <row r="233" spans="1:79" ht="95.2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65"/>
      <c r="O233" s="66"/>
      <c r="P233" s="66"/>
      <c r="Q233" s="66"/>
      <c r="R233" s="66"/>
      <c r="S233" s="66"/>
      <c r="T233" s="66"/>
      <c r="U233" s="67"/>
      <c r="V233" s="65"/>
      <c r="W233" s="66"/>
      <c r="X233" s="66"/>
      <c r="Y233" s="66"/>
      <c r="Z233" s="67"/>
      <c r="AA233" s="49" t="s">
        <v>133</v>
      </c>
      <c r="AB233" s="49"/>
      <c r="AC233" s="49"/>
      <c r="AD233" s="49"/>
      <c r="AE233" s="49"/>
      <c r="AF233" s="49" t="s">
        <v>134</v>
      </c>
      <c r="AG233" s="49"/>
      <c r="AH233" s="49"/>
      <c r="AI233" s="49"/>
      <c r="AJ233" s="49" t="s">
        <v>133</v>
      </c>
      <c r="AK233" s="49"/>
      <c r="AL233" s="49"/>
      <c r="AM233" s="49"/>
      <c r="AN233" s="49"/>
      <c r="AO233" s="49" t="s">
        <v>134</v>
      </c>
      <c r="AP233" s="49"/>
      <c r="AQ233" s="49"/>
      <c r="AR233" s="49"/>
      <c r="AS233" s="49" t="s">
        <v>133</v>
      </c>
      <c r="AT233" s="49"/>
      <c r="AU233" s="49"/>
      <c r="AV233" s="49"/>
      <c r="AW233" s="49"/>
      <c r="AX233" s="49" t="s">
        <v>134</v>
      </c>
      <c r="AY233" s="49"/>
      <c r="AZ233" s="49"/>
      <c r="BA233" s="49"/>
      <c r="BB233" s="49" t="s">
        <v>133</v>
      </c>
      <c r="BC233" s="49"/>
      <c r="BD233" s="49"/>
      <c r="BE233" s="49"/>
      <c r="BF233" s="49"/>
      <c r="BG233" s="49" t="s">
        <v>134</v>
      </c>
      <c r="BH233" s="49"/>
      <c r="BI233" s="49"/>
      <c r="BJ233" s="49"/>
      <c r="BK233" s="49" t="s">
        <v>133</v>
      </c>
      <c r="BL233" s="49"/>
      <c r="BM233" s="49"/>
      <c r="BN233" s="49"/>
      <c r="BO233" s="49"/>
      <c r="BP233" s="49" t="s">
        <v>134</v>
      </c>
      <c r="BQ233" s="49"/>
      <c r="BR233" s="49"/>
      <c r="BS233" s="49"/>
    </row>
    <row r="234" spans="1:79" ht="15" customHeight="1" x14ac:dyDescent="0.2">
      <c r="A234" s="36">
        <v>1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0">
        <v>2</v>
      </c>
      <c r="O234" s="31"/>
      <c r="P234" s="31"/>
      <c r="Q234" s="31"/>
      <c r="R234" s="31"/>
      <c r="S234" s="31"/>
      <c r="T234" s="31"/>
      <c r="U234" s="32"/>
      <c r="V234" s="36">
        <v>3</v>
      </c>
      <c r="W234" s="36"/>
      <c r="X234" s="36"/>
      <c r="Y234" s="36"/>
      <c r="Z234" s="36"/>
      <c r="AA234" s="36">
        <v>4</v>
      </c>
      <c r="AB234" s="36"/>
      <c r="AC234" s="36"/>
      <c r="AD234" s="36"/>
      <c r="AE234" s="36"/>
      <c r="AF234" s="36">
        <v>5</v>
      </c>
      <c r="AG234" s="36"/>
      <c r="AH234" s="36"/>
      <c r="AI234" s="36"/>
      <c r="AJ234" s="36">
        <v>6</v>
      </c>
      <c r="AK234" s="36"/>
      <c r="AL234" s="36"/>
      <c r="AM234" s="36"/>
      <c r="AN234" s="36"/>
      <c r="AO234" s="36">
        <v>7</v>
      </c>
      <c r="AP234" s="36"/>
      <c r="AQ234" s="36"/>
      <c r="AR234" s="36"/>
      <c r="AS234" s="36">
        <v>8</v>
      </c>
      <c r="AT234" s="36"/>
      <c r="AU234" s="36"/>
      <c r="AV234" s="36"/>
      <c r="AW234" s="36"/>
      <c r="AX234" s="36">
        <v>9</v>
      </c>
      <c r="AY234" s="36"/>
      <c r="AZ234" s="36"/>
      <c r="BA234" s="36"/>
      <c r="BB234" s="36">
        <v>10</v>
      </c>
      <c r="BC234" s="36"/>
      <c r="BD234" s="36"/>
      <c r="BE234" s="36"/>
      <c r="BF234" s="36"/>
      <c r="BG234" s="36">
        <v>11</v>
      </c>
      <c r="BH234" s="36"/>
      <c r="BI234" s="36"/>
      <c r="BJ234" s="36"/>
      <c r="BK234" s="36">
        <v>12</v>
      </c>
      <c r="BL234" s="36"/>
      <c r="BM234" s="36"/>
      <c r="BN234" s="36"/>
      <c r="BO234" s="36"/>
      <c r="BP234" s="36">
        <v>13</v>
      </c>
      <c r="BQ234" s="36"/>
      <c r="BR234" s="36"/>
      <c r="BS234" s="36"/>
    </row>
    <row r="235" spans="1:79" s="1" customFormat="1" ht="12" hidden="1" customHeight="1" x14ac:dyDescent="0.2">
      <c r="A235" s="74" t="s">
        <v>146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38" t="s">
        <v>131</v>
      </c>
      <c r="O235" s="38"/>
      <c r="P235" s="38"/>
      <c r="Q235" s="38"/>
      <c r="R235" s="38"/>
      <c r="S235" s="38"/>
      <c r="T235" s="38"/>
      <c r="U235" s="38"/>
      <c r="V235" s="38" t="s">
        <v>132</v>
      </c>
      <c r="W235" s="38"/>
      <c r="X235" s="38"/>
      <c r="Y235" s="38"/>
      <c r="Z235" s="38"/>
      <c r="AA235" s="37" t="s">
        <v>65</v>
      </c>
      <c r="AB235" s="37"/>
      <c r="AC235" s="37"/>
      <c r="AD235" s="37"/>
      <c r="AE235" s="37"/>
      <c r="AF235" s="37" t="s">
        <v>66</v>
      </c>
      <c r="AG235" s="37"/>
      <c r="AH235" s="37"/>
      <c r="AI235" s="37"/>
      <c r="AJ235" s="37" t="s">
        <v>67</v>
      </c>
      <c r="AK235" s="37"/>
      <c r="AL235" s="37"/>
      <c r="AM235" s="37"/>
      <c r="AN235" s="37"/>
      <c r="AO235" s="37" t="s">
        <v>68</v>
      </c>
      <c r="AP235" s="37"/>
      <c r="AQ235" s="37"/>
      <c r="AR235" s="37"/>
      <c r="AS235" s="37" t="s">
        <v>58</v>
      </c>
      <c r="AT235" s="37"/>
      <c r="AU235" s="37"/>
      <c r="AV235" s="37"/>
      <c r="AW235" s="37"/>
      <c r="AX235" s="37" t="s">
        <v>59</v>
      </c>
      <c r="AY235" s="37"/>
      <c r="AZ235" s="37"/>
      <c r="BA235" s="37"/>
      <c r="BB235" s="37" t="s">
        <v>60</v>
      </c>
      <c r="BC235" s="37"/>
      <c r="BD235" s="37"/>
      <c r="BE235" s="37"/>
      <c r="BF235" s="37"/>
      <c r="BG235" s="37" t="s">
        <v>61</v>
      </c>
      <c r="BH235" s="37"/>
      <c r="BI235" s="37"/>
      <c r="BJ235" s="37"/>
      <c r="BK235" s="37" t="s">
        <v>62</v>
      </c>
      <c r="BL235" s="37"/>
      <c r="BM235" s="37"/>
      <c r="BN235" s="37"/>
      <c r="BO235" s="37"/>
      <c r="BP235" s="37" t="s">
        <v>63</v>
      </c>
      <c r="BQ235" s="37"/>
      <c r="BR235" s="37"/>
      <c r="BS235" s="37"/>
      <c r="CA235" s="1" t="s">
        <v>48</v>
      </c>
    </row>
    <row r="236" spans="1:79" s="6" customFormat="1" ht="12.75" customHeight="1" x14ac:dyDescent="0.2">
      <c r="A236" s="119" t="s">
        <v>147</v>
      </c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88"/>
      <c r="O236" s="86"/>
      <c r="P236" s="86"/>
      <c r="Q236" s="86"/>
      <c r="R236" s="86"/>
      <c r="S236" s="86"/>
      <c r="T236" s="86"/>
      <c r="U236" s="87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2"/>
      <c r="BQ236" s="123"/>
      <c r="BR236" s="123"/>
      <c r="BS236" s="124"/>
      <c r="CA236" s="6" t="s">
        <v>49</v>
      </c>
    </row>
    <row r="239" spans="1:79" ht="35.25" customHeight="1" x14ac:dyDescent="0.2">
      <c r="A239" s="42" t="s">
        <v>250</v>
      </c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79" ht="15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</row>
    <row r="241" spans="1:7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79" ht="28.5" customHeight="1" x14ac:dyDescent="0.2">
      <c r="A243" s="39" t="s">
        <v>233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</row>
    <row r="244" spans="1:79" ht="14.25" customHeight="1" x14ac:dyDescent="0.2">
      <c r="A244" s="42" t="s">
        <v>217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79" ht="15" customHeight="1" x14ac:dyDescent="0.2">
      <c r="A245" s="40" t="s">
        <v>215</v>
      </c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</row>
    <row r="246" spans="1:79" ht="42.95" customHeight="1" x14ac:dyDescent="0.2">
      <c r="A246" s="49" t="s">
        <v>135</v>
      </c>
      <c r="B246" s="49"/>
      <c r="C246" s="49"/>
      <c r="D246" s="49"/>
      <c r="E246" s="49"/>
      <c r="F246" s="49"/>
      <c r="G246" s="36" t="s">
        <v>19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 t="s">
        <v>15</v>
      </c>
      <c r="U246" s="36"/>
      <c r="V246" s="36"/>
      <c r="W246" s="36"/>
      <c r="X246" s="36"/>
      <c r="Y246" s="36"/>
      <c r="Z246" s="36" t="s">
        <v>14</v>
      </c>
      <c r="AA246" s="36"/>
      <c r="AB246" s="36"/>
      <c r="AC246" s="36"/>
      <c r="AD246" s="36"/>
      <c r="AE246" s="36" t="s">
        <v>136</v>
      </c>
      <c r="AF246" s="36"/>
      <c r="AG246" s="36"/>
      <c r="AH246" s="36"/>
      <c r="AI246" s="36"/>
      <c r="AJ246" s="36"/>
      <c r="AK246" s="36" t="s">
        <v>137</v>
      </c>
      <c r="AL246" s="36"/>
      <c r="AM246" s="36"/>
      <c r="AN246" s="36"/>
      <c r="AO246" s="36"/>
      <c r="AP246" s="36"/>
      <c r="AQ246" s="36" t="s">
        <v>138</v>
      </c>
      <c r="AR246" s="36"/>
      <c r="AS246" s="36"/>
      <c r="AT246" s="36"/>
      <c r="AU246" s="36"/>
      <c r="AV246" s="36"/>
      <c r="AW246" s="36" t="s">
        <v>98</v>
      </c>
      <c r="AX246" s="36"/>
      <c r="AY246" s="36"/>
      <c r="AZ246" s="36"/>
      <c r="BA246" s="36"/>
      <c r="BB246" s="36"/>
      <c r="BC246" s="36"/>
      <c r="BD246" s="36"/>
      <c r="BE246" s="36"/>
      <c r="BF246" s="36"/>
      <c r="BG246" s="36" t="s">
        <v>139</v>
      </c>
      <c r="BH246" s="36"/>
      <c r="BI246" s="36"/>
      <c r="BJ246" s="36"/>
      <c r="BK246" s="36"/>
      <c r="BL246" s="36"/>
    </row>
    <row r="247" spans="1:79" ht="39.950000000000003" customHeight="1" x14ac:dyDescent="0.2">
      <c r="A247" s="49"/>
      <c r="B247" s="49"/>
      <c r="C247" s="49"/>
      <c r="D247" s="49"/>
      <c r="E247" s="49"/>
      <c r="F247" s="49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 t="s">
        <v>17</v>
      </c>
      <c r="AX247" s="36"/>
      <c r="AY247" s="36"/>
      <c r="AZ247" s="36"/>
      <c r="BA247" s="36"/>
      <c r="BB247" s="36" t="s">
        <v>16</v>
      </c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</row>
    <row r="248" spans="1:79" ht="15" customHeight="1" x14ac:dyDescent="0.2">
      <c r="A248" s="36">
        <v>1</v>
      </c>
      <c r="B248" s="36"/>
      <c r="C248" s="36"/>
      <c r="D248" s="36"/>
      <c r="E248" s="36"/>
      <c r="F248" s="36"/>
      <c r="G248" s="36">
        <v>2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>
        <v>3</v>
      </c>
      <c r="U248" s="36"/>
      <c r="V248" s="36"/>
      <c r="W248" s="36"/>
      <c r="X248" s="36"/>
      <c r="Y248" s="36"/>
      <c r="Z248" s="36">
        <v>4</v>
      </c>
      <c r="AA248" s="36"/>
      <c r="AB248" s="36"/>
      <c r="AC248" s="36"/>
      <c r="AD248" s="36"/>
      <c r="AE248" s="36">
        <v>5</v>
      </c>
      <c r="AF248" s="36"/>
      <c r="AG248" s="36"/>
      <c r="AH248" s="36"/>
      <c r="AI248" s="36"/>
      <c r="AJ248" s="36"/>
      <c r="AK248" s="36">
        <v>6</v>
      </c>
      <c r="AL248" s="36"/>
      <c r="AM248" s="36"/>
      <c r="AN248" s="36"/>
      <c r="AO248" s="36"/>
      <c r="AP248" s="36"/>
      <c r="AQ248" s="36">
        <v>7</v>
      </c>
      <c r="AR248" s="36"/>
      <c r="AS248" s="36"/>
      <c r="AT248" s="36"/>
      <c r="AU248" s="36"/>
      <c r="AV248" s="36"/>
      <c r="AW248" s="36">
        <v>8</v>
      </c>
      <c r="AX248" s="36"/>
      <c r="AY248" s="36"/>
      <c r="AZ248" s="36"/>
      <c r="BA248" s="36"/>
      <c r="BB248" s="36">
        <v>9</v>
      </c>
      <c r="BC248" s="36"/>
      <c r="BD248" s="36"/>
      <c r="BE248" s="36"/>
      <c r="BF248" s="36"/>
      <c r="BG248" s="36">
        <v>10</v>
      </c>
      <c r="BH248" s="36"/>
      <c r="BI248" s="36"/>
      <c r="BJ248" s="36"/>
      <c r="BK248" s="36"/>
      <c r="BL248" s="36"/>
    </row>
    <row r="249" spans="1:79" s="1" customFormat="1" ht="12" hidden="1" customHeight="1" x14ac:dyDescent="0.2">
      <c r="A249" s="38" t="s">
        <v>64</v>
      </c>
      <c r="B249" s="38"/>
      <c r="C249" s="38"/>
      <c r="D249" s="38"/>
      <c r="E249" s="38"/>
      <c r="F249" s="38"/>
      <c r="G249" s="74" t="s">
        <v>57</v>
      </c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37" t="s">
        <v>80</v>
      </c>
      <c r="U249" s="37"/>
      <c r="V249" s="37"/>
      <c r="W249" s="37"/>
      <c r="X249" s="37"/>
      <c r="Y249" s="37"/>
      <c r="Z249" s="37" t="s">
        <v>81</v>
      </c>
      <c r="AA249" s="37"/>
      <c r="AB249" s="37"/>
      <c r="AC249" s="37"/>
      <c r="AD249" s="37"/>
      <c r="AE249" s="37" t="s">
        <v>82</v>
      </c>
      <c r="AF249" s="37"/>
      <c r="AG249" s="37"/>
      <c r="AH249" s="37"/>
      <c r="AI249" s="37"/>
      <c r="AJ249" s="37"/>
      <c r="AK249" s="37" t="s">
        <v>83</v>
      </c>
      <c r="AL249" s="37"/>
      <c r="AM249" s="37"/>
      <c r="AN249" s="37"/>
      <c r="AO249" s="37"/>
      <c r="AP249" s="37"/>
      <c r="AQ249" s="75" t="s">
        <v>99</v>
      </c>
      <c r="AR249" s="37"/>
      <c r="AS249" s="37"/>
      <c r="AT249" s="37"/>
      <c r="AU249" s="37"/>
      <c r="AV249" s="37"/>
      <c r="AW249" s="37" t="s">
        <v>84</v>
      </c>
      <c r="AX249" s="37"/>
      <c r="AY249" s="37"/>
      <c r="AZ249" s="37"/>
      <c r="BA249" s="37"/>
      <c r="BB249" s="37" t="s">
        <v>85</v>
      </c>
      <c r="BC249" s="37"/>
      <c r="BD249" s="37"/>
      <c r="BE249" s="37"/>
      <c r="BF249" s="37"/>
      <c r="BG249" s="75" t="s">
        <v>100</v>
      </c>
      <c r="BH249" s="37"/>
      <c r="BI249" s="37"/>
      <c r="BJ249" s="37"/>
      <c r="BK249" s="37"/>
      <c r="BL249" s="37"/>
      <c r="CA249" s="1" t="s">
        <v>50</v>
      </c>
    </row>
    <row r="250" spans="1:79" s="6" customFormat="1" ht="12.75" customHeight="1" x14ac:dyDescent="0.2">
      <c r="A250" s="89"/>
      <c r="B250" s="89"/>
      <c r="C250" s="89"/>
      <c r="D250" s="89"/>
      <c r="E250" s="89"/>
      <c r="F250" s="89"/>
      <c r="G250" s="119" t="s">
        <v>147</v>
      </c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>
        <f>IF(ISNUMBER(AK250),AK250,0)-IF(ISNUMBER(AE250),AE250,0)</f>
        <v>0</v>
      </c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>
        <f>IF(ISNUMBER(Z250),Z250,0)+IF(ISNUMBER(AK250),AK250,0)</f>
        <v>0</v>
      </c>
      <c r="BH250" s="117"/>
      <c r="BI250" s="117"/>
      <c r="BJ250" s="117"/>
      <c r="BK250" s="117"/>
      <c r="BL250" s="117"/>
      <c r="CA250" s="6" t="s">
        <v>51</v>
      </c>
    </row>
    <row r="252" spans="1:79" ht="14.25" customHeight="1" x14ac:dyDescent="0.2">
      <c r="A252" s="42" t="s">
        <v>234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79" ht="15" customHeight="1" x14ac:dyDescent="0.2">
      <c r="A253" s="40" t="s">
        <v>215</v>
      </c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</row>
    <row r="254" spans="1:79" ht="18" customHeight="1" x14ac:dyDescent="0.2">
      <c r="A254" s="36" t="s">
        <v>135</v>
      </c>
      <c r="B254" s="36"/>
      <c r="C254" s="36"/>
      <c r="D254" s="36"/>
      <c r="E254" s="36"/>
      <c r="F254" s="36"/>
      <c r="G254" s="36" t="s">
        <v>19</v>
      </c>
      <c r="H254" s="36"/>
      <c r="I254" s="36"/>
      <c r="J254" s="36"/>
      <c r="K254" s="36"/>
      <c r="L254" s="36"/>
      <c r="M254" s="36"/>
      <c r="N254" s="36"/>
      <c r="O254" s="36"/>
      <c r="P254" s="36"/>
      <c r="Q254" s="36" t="s">
        <v>221</v>
      </c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 t="s">
        <v>231</v>
      </c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42.9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 t="s">
        <v>140</v>
      </c>
      <c r="R255" s="36"/>
      <c r="S255" s="36"/>
      <c r="T255" s="36"/>
      <c r="U255" s="36"/>
      <c r="V255" s="49" t="s">
        <v>141</v>
      </c>
      <c r="W255" s="49"/>
      <c r="X255" s="49"/>
      <c r="Y255" s="49"/>
      <c r="Z255" s="36" t="s">
        <v>142</v>
      </c>
      <c r="AA255" s="36"/>
      <c r="AB255" s="36"/>
      <c r="AC255" s="36"/>
      <c r="AD255" s="36"/>
      <c r="AE255" s="36"/>
      <c r="AF255" s="36"/>
      <c r="AG255" s="36"/>
      <c r="AH255" s="36"/>
      <c r="AI255" s="36"/>
      <c r="AJ255" s="36" t="s">
        <v>143</v>
      </c>
      <c r="AK255" s="36"/>
      <c r="AL255" s="36"/>
      <c r="AM255" s="36"/>
      <c r="AN255" s="36"/>
      <c r="AO255" s="36" t="s">
        <v>20</v>
      </c>
      <c r="AP255" s="36"/>
      <c r="AQ255" s="36"/>
      <c r="AR255" s="36"/>
      <c r="AS255" s="36"/>
      <c r="AT255" s="49" t="s">
        <v>144</v>
      </c>
      <c r="AU255" s="49"/>
      <c r="AV255" s="49"/>
      <c r="AW255" s="49"/>
      <c r="AX255" s="36" t="s">
        <v>142</v>
      </c>
      <c r="AY255" s="36"/>
      <c r="AZ255" s="36"/>
      <c r="BA255" s="36"/>
      <c r="BB255" s="36"/>
      <c r="BC255" s="36"/>
      <c r="BD255" s="36"/>
      <c r="BE255" s="36"/>
      <c r="BF255" s="36"/>
      <c r="BG255" s="36"/>
      <c r="BH255" s="36" t="s">
        <v>145</v>
      </c>
      <c r="BI255" s="36"/>
      <c r="BJ255" s="36"/>
      <c r="BK255" s="36"/>
      <c r="BL255" s="36"/>
    </row>
    <row r="256" spans="1:79" ht="63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49"/>
      <c r="W256" s="49"/>
      <c r="X256" s="49"/>
      <c r="Y256" s="49"/>
      <c r="Z256" s="36" t="s">
        <v>17</v>
      </c>
      <c r="AA256" s="36"/>
      <c r="AB256" s="36"/>
      <c r="AC256" s="36"/>
      <c r="AD256" s="36"/>
      <c r="AE256" s="36" t="s">
        <v>16</v>
      </c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49"/>
      <c r="AU256" s="49"/>
      <c r="AV256" s="49"/>
      <c r="AW256" s="49"/>
      <c r="AX256" s="36" t="s">
        <v>17</v>
      </c>
      <c r="AY256" s="36"/>
      <c r="AZ256" s="36"/>
      <c r="BA256" s="36"/>
      <c r="BB256" s="36"/>
      <c r="BC256" s="36" t="s">
        <v>16</v>
      </c>
      <c r="BD256" s="36"/>
      <c r="BE256" s="36"/>
      <c r="BF256" s="36"/>
      <c r="BG256" s="36"/>
      <c r="BH256" s="36"/>
      <c r="BI256" s="36"/>
      <c r="BJ256" s="36"/>
      <c r="BK256" s="36"/>
      <c r="BL256" s="36"/>
    </row>
    <row r="257" spans="1:79" ht="15" customHeight="1" x14ac:dyDescent="0.2">
      <c r="A257" s="36">
        <v>1</v>
      </c>
      <c r="B257" s="36"/>
      <c r="C257" s="36"/>
      <c r="D257" s="36"/>
      <c r="E257" s="36"/>
      <c r="F257" s="36"/>
      <c r="G257" s="36">
        <v>2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>
        <v>3</v>
      </c>
      <c r="R257" s="36"/>
      <c r="S257" s="36"/>
      <c r="T257" s="36"/>
      <c r="U257" s="36"/>
      <c r="V257" s="36">
        <v>4</v>
      </c>
      <c r="W257" s="36"/>
      <c r="X257" s="36"/>
      <c r="Y257" s="36"/>
      <c r="Z257" s="36">
        <v>5</v>
      </c>
      <c r="AA257" s="36"/>
      <c r="AB257" s="36"/>
      <c r="AC257" s="36"/>
      <c r="AD257" s="36"/>
      <c r="AE257" s="36">
        <v>6</v>
      </c>
      <c r="AF257" s="36"/>
      <c r="AG257" s="36"/>
      <c r="AH257" s="36"/>
      <c r="AI257" s="36"/>
      <c r="AJ257" s="36">
        <v>7</v>
      </c>
      <c r="AK257" s="36"/>
      <c r="AL257" s="36"/>
      <c r="AM257" s="36"/>
      <c r="AN257" s="36"/>
      <c r="AO257" s="36">
        <v>8</v>
      </c>
      <c r="AP257" s="36"/>
      <c r="AQ257" s="36"/>
      <c r="AR257" s="36"/>
      <c r="AS257" s="36"/>
      <c r="AT257" s="36">
        <v>9</v>
      </c>
      <c r="AU257" s="36"/>
      <c r="AV257" s="36"/>
      <c r="AW257" s="36"/>
      <c r="AX257" s="36">
        <v>10</v>
      </c>
      <c r="AY257" s="36"/>
      <c r="AZ257" s="36"/>
      <c r="BA257" s="36"/>
      <c r="BB257" s="36"/>
      <c r="BC257" s="36">
        <v>11</v>
      </c>
      <c r="BD257" s="36"/>
      <c r="BE257" s="36"/>
      <c r="BF257" s="36"/>
      <c r="BG257" s="36"/>
      <c r="BH257" s="36">
        <v>12</v>
      </c>
      <c r="BI257" s="36"/>
      <c r="BJ257" s="36"/>
      <c r="BK257" s="36"/>
      <c r="BL257" s="36"/>
    </row>
    <row r="258" spans="1:79" s="1" customFormat="1" ht="12" hidden="1" customHeight="1" x14ac:dyDescent="0.2">
      <c r="A258" s="38" t="s">
        <v>64</v>
      </c>
      <c r="B258" s="38"/>
      <c r="C258" s="38"/>
      <c r="D258" s="38"/>
      <c r="E258" s="38"/>
      <c r="F258" s="38"/>
      <c r="G258" s="74" t="s">
        <v>57</v>
      </c>
      <c r="H258" s="74"/>
      <c r="I258" s="74"/>
      <c r="J258" s="74"/>
      <c r="K258" s="74"/>
      <c r="L258" s="74"/>
      <c r="M258" s="74"/>
      <c r="N258" s="74"/>
      <c r="O258" s="74"/>
      <c r="P258" s="74"/>
      <c r="Q258" s="37" t="s">
        <v>80</v>
      </c>
      <c r="R258" s="37"/>
      <c r="S258" s="37"/>
      <c r="T258" s="37"/>
      <c r="U258" s="37"/>
      <c r="V258" s="37" t="s">
        <v>81</v>
      </c>
      <c r="W258" s="37"/>
      <c r="X258" s="37"/>
      <c r="Y258" s="37"/>
      <c r="Z258" s="37" t="s">
        <v>82</v>
      </c>
      <c r="AA258" s="37"/>
      <c r="AB258" s="37"/>
      <c r="AC258" s="37"/>
      <c r="AD258" s="37"/>
      <c r="AE258" s="37" t="s">
        <v>83</v>
      </c>
      <c r="AF258" s="37"/>
      <c r="AG258" s="37"/>
      <c r="AH258" s="37"/>
      <c r="AI258" s="37"/>
      <c r="AJ258" s="75" t="s">
        <v>101</v>
      </c>
      <c r="AK258" s="37"/>
      <c r="AL258" s="37"/>
      <c r="AM258" s="37"/>
      <c r="AN258" s="37"/>
      <c r="AO258" s="37" t="s">
        <v>84</v>
      </c>
      <c r="AP258" s="37"/>
      <c r="AQ258" s="37"/>
      <c r="AR258" s="37"/>
      <c r="AS258" s="37"/>
      <c r="AT258" s="75" t="s">
        <v>102</v>
      </c>
      <c r="AU258" s="37"/>
      <c r="AV258" s="37"/>
      <c r="AW258" s="37"/>
      <c r="AX258" s="37" t="s">
        <v>85</v>
      </c>
      <c r="AY258" s="37"/>
      <c r="AZ258" s="37"/>
      <c r="BA258" s="37"/>
      <c r="BB258" s="37"/>
      <c r="BC258" s="37" t="s">
        <v>86</v>
      </c>
      <c r="BD258" s="37"/>
      <c r="BE258" s="37"/>
      <c r="BF258" s="37"/>
      <c r="BG258" s="37"/>
      <c r="BH258" s="75" t="s">
        <v>101</v>
      </c>
      <c r="BI258" s="37"/>
      <c r="BJ258" s="37"/>
      <c r="BK258" s="37"/>
      <c r="BL258" s="37"/>
      <c r="CA258" s="1" t="s">
        <v>52</v>
      </c>
    </row>
    <row r="259" spans="1:79" s="100" customFormat="1" ht="12.75" customHeight="1" x14ac:dyDescent="0.2">
      <c r="A259" s="111">
        <v>2111</v>
      </c>
      <c r="B259" s="111"/>
      <c r="C259" s="111"/>
      <c r="D259" s="111"/>
      <c r="E259" s="111"/>
      <c r="F259" s="111"/>
      <c r="G259" s="93" t="s">
        <v>174</v>
      </c>
      <c r="H259" s="94"/>
      <c r="I259" s="94"/>
      <c r="J259" s="94"/>
      <c r="K259" s="94"/>
      <c r="L259" s="94"/>
      <c r="M259" s="94"/>
      <c r="N259" s="94"/>
      <c r="O259" s="94"/>
      <c r="P259" s="95"/>
      <c r="Q259" s="118">
        <v>0</v>
      </c>
      <c r="R259" s="118"/>
      <c r="S259" s="118"/>
      <c r="T259" s="118"/>
      <c r="U259" s="118"/>
      <c r="V259" s="118">
        <v>0</v>
      </c>
      <c r="W259" s="118"/>
      <c r="X259" s="118"/>
      <c r="Y259" s="118"/>
      <c r="Z259" s="118">
        <v>0</v>
      </c>
      <c r="AA259" s="118"/>
      <c r="AB259" s="118"/>
      <c r="AC259" s="118"/>
      <c r="AD259" s="118"/>
      <c r="AE259" s="118">
        <v>0</v>
      </c>
      <c r="AF259" s="118"/>
      <c r="AG259" s="118"/>
      <c r="AH259" s="118"/>
      <c r="AI259" s="118"/>
      <c r="AJ259" s="118">
        <f>IF(ISNUMBER(Q259),Q259,0)-IF(ISNUMBER(Z259),Z259,0)</f>
        <v>0</v>
      </c>
      <c r="AK259" s="118"/>
      <c r="AL259" s="118"/>
      <c r="AM259" s="118"/>
      <c r="AN259" s="118"/>
      <c r="AO259" s="118">
        <v>3278993</v>
      </c>
      <c r="AP259" s="118"/>
      <c r="AQ259" s="118"/>
      <c r="AR259" s="118"/>
      <c r="AS259" s="118"/>
      <c r="AT259" s="118">
        <f>IF(ISNUMBER(V259),V259,0)-IF(ISNUMBER(Z259),Z259,0)-IF(ISNUMBER(AE259),AE259,0)</f>
        <v>0</v>
      </c>
      <c r="AU259" s="118"/>
      <c r="AV259" s="118"/>
      <c r="AW259" s="118"/>
      <c r="AX259" s="118">
        <v>0</v>
      </c>
      <c r="AY259" s="118"/>
      <c r="AZ259" s="118"/>
      <c r="BA259" s="118"/>
      <c r="BB259" s="118"/>
      <c r="BC259" s="118">
        <v>0</v>
      </c>
      <c r="BD259" s="118"/>
      <c r="BE259" s="118"/>
      <c r="BF259" s="118"/>
      <c r="BG259" s="118"/>
      <c r="BH259" s="118">
        <f>IF(ISNUMBER(AO259),AO259,0)-IF(ISNUMBER(AX259),AX259,0)</f>
        <v>3278993</v>
      </c>
      <c r="BI259" s="118"/>
      <c r="BJ259" s="118"/>
      <c r="BK259" s="118"/>
      <c r="BL259" s="118"/>
      <c r="CA259" s="100" t="s">
        <v>53</v>
      </c>
    </row>
    <row r="260" spans="1:79" s="100" customFormat="1" ht="12.75" customHeight="1" x14ac:dyDescent="0.2">
      <c r="A260" s="111">
        <v>2120</v>
      </c>
      <c r="B260" s="111"/>
      <c r="C260" s="111"/>
      <c r="D260" s="111"/>
      <c r="E260" s="111"/>
      <c r="F260" s="111"/>
      <c r="G260" s="93" t="s">
        <v>175</v>
      </c>
      <c r="H260" s="94"/>
      <c r="I260" s="94"/>
      <c r="J260" s="94"/>
      <c r="K260" s="94"/>
      <c r="L260" s="94"/>
      <c r="M260" s="94"/>
      <c r="N260" s="94"/>
      <c r="O260" s="94"/>
      <c r="P260" s="95"/>
      <c r="Q260" s="118">
        <v>0</v>
      </c>
      <c r="R260" s="118"/>
      <c r="S260" s="118"/>
      <c r="T260" s="118"/>
      <c r="U260" s="118"/>
      <c r="V260" s="118">
        <v>0</v>
      </c>
      <c r="W260" s="118"/>
      <c r="X260" s="118"/>
      <c r="Y260" s="118"/>
      <c r="Z260" s="118">
        <v>0</v>
      </c>
      <c r="AA260" s="118"/>
      <c r="AB260" s="118"/>
      <c r="AC260" s="118"/>
      <c r="AD260" s="118"/>
      <c r="AE260" s="118">
        <v>0</v>
      </c>
      <c r="AF260" s="118"/>
      <c r="AG260" s="118"/>
      <c r="AH260" s="118"/>
      <c r="AI260" s="118"/>
      <c r="AJ260" s="118">
        <f>IF(ISNUMBER(Q260),Q260,0)-IF(ISNUMBER(Z260),Z260,0)</f>
        <v>0</v>
      </c>
      <c r="AK260" s="118"/>
      <c r="AL260" s="118"/>
      <c r="AM260" s="118"/>
      <c r="AN260" s="118"/>
      <c r="AO260" s="118">
        <v>790358</v>
      </c>
      <c r="AP260" s="118"/>
      <c r="AQ260" s="118"/>
      <c r="AR260" s="118"/>
      <c r="AS260" s="118"/>
      <c r="AT260" s="118">
        <f>IF(ISNUMBER(V260),V260,0)-IF(ISNUMBER(Z260),Z260,0)-IF(ISNUMBER(AE260),AE260,0)</f>
        <v>0</v>
      </c>
      <c r="AU260" s="118"/>
      <c r="AV260" s="118"/>
      <c r="AW260" s="118"/>
      <c r="AX260" s="118">
        <v>0</v>
      </c>
      <c r="AY260" s="118"/>
      <c r="AZ260" s="118"/>
      <c r="BA260" s="118"/>
      <c r="BB260" s="118"/>
      <c r="BC260" s="118">
        <v>0</v>
      </c>
      <c r="BD260" s="118"/>
      <c r="BE260" s="118"/>
      <c r="BF260" s="118"/>
      <c r="BG260" s="118"/>
      <c r="BH260" s="118">
        <f>IF(ISNUMBER(AO260),AO260,0)-IF(ISNUMBER(AX260),AX260,0)</f>
        <v>790358</v>
      </c>
      <c r="BI260" s="118"/>
      <c r="BJ260" s="118"/>
      <c r="BK260" s="118"/>
      <c r="BL260" s="118"/>
    </row>
    <row r="261" spans="1:79" s="100" customFormat="1" ht="25.5" customHeight="1" x14ac:dyDescent="0.2">
      <c r="A261" s="111">
        <v>2210</v>
      </c>
      <c r="B261" s="111"/>
      <c r="C261" s="111"/>
      <c r="D261" s="111"/>
      <c r="E261" s="111"/>
      <c r="F261" s="111"/>
      <c r="G261" s="93" t="s">
        <v>176</v>
      </c>
      <c r="H261" s="94"/>
      <c r="I261" s="94"/>
      <c r="J261" s="94"/>
      <c r="K261" s="94"/>
      <c r="L261" s="94"/>
      <c r="M261" s="94"/>
      <c r="N261" s="94"/>
      <c r="O261" s="94"/>
      <c r="P261" s="95"/>
      <c r="Q261" s="118">
        <v>0</v>
      </c>
      <c r="R261" s="118"/>
      <c r="S261" s="118"/>
      <c r="T261" s="118"/>
      <c r="U261" s="118"/>
      <c r="V261" s="118">
        <v>0</v>
      </c>
      <c r="W261" s="118"/>
      <c r="X261" s="118"/>
      <c r="Y261" s="118"/>
      <c r="Z261" s="118">
        <v>0</v>
      </c>
      <c r="AA261" s="118"/>
      <c r="AB261" s="118"/>
      <c r="AC261" s="118"/>
      <c r="AD261" s="118"/>
      <c r="AE261" s="118">
        <v>0</v>
      </c>
      <c r="AF261" s="118"/>
      <c r="AG261" s="118"/>
      <c r="AH261" s="118"/>
      <c r="AI261" s="118"/>
      <c r="AJ261" s="118">
        <f>IF(ISNUMBER(Q261),Q261,0)-IF(ISNUMBER(Z261),Z261,0)</f>
        <v>0</v>
      </c>
      <c r="AK261" s="118"/>
      <c r="AL261" s="118"/>
      <c r="AM261" s="118"/>
      <c r="AN261" s="118"/>
      <c r="AO261" s="118">
        <v>599128</v>
      </c>
      <c r="AP261" s="118"/>
      <c r="AQ261" s="118"/>
      <c r="AR261" s="118"/>
      <c r="AS261" s="118"/>
      <c r="AT261" s="118">
        <f>IF(ISNUMBER(V261),V261,0)-IF(ISNUMBER(Z261),Z261,0)-IF(ISNUMBER(AE261),AE261,0)</f>
        <v>0</v>
      </c>
      <c r="AU261" s="118"/>
      <c r="AV261" s="118"/>
      <c r="AW261" s="118"/>
      <c r="AX261" s="118">
        <v>0</v>
      </c>
      <c r="AY261" s="118"/>
      <c r="AZ261" s="118"/>
      <c r="BA261" s="118"/>
      <c r="BB261" s="118"/>
      <c r="BC261" s="118">
        <v>0</v>
      </c>
      <c r="BD261" s="118"/>
      <c r="BE261" s="118"/>
      <c r="BF261" s="118"/>
      <c r="BG261" s="118"/>
      <c r="BH261" s="118">
        <f>IF(ISNUMBER(AO261),AO261,0)-IF(ISNUMBER(AX261),AX261,0)</f>
        <v>599128</v>
      </c>
      <c r="BI261" s="118"/>
      <c r="BJ261" s="118"/>
      <c r="BK261" s="118"/>
      <c r="BL261" s="118"/>
    </row>
    <row r="262" spans="1:79" s="100" customFormat="1" ht="25.5" customHeight="1" x14ac:dyDescent="0.2">
      <c r="A262" s="111">
        <v>2220</v>
      </c>
      <c r="B262" s="111"/>
      <c r="C262" s="111"/>
      <c r="D262" s="111"/>
      <c r="E262" s="111"/>
      <c r="F262" s="111"/>
      <c r="G262" s="93" t="s">
        <v>302</v>
      </c>
      <c r="H262" s="94"/>
      <c r="I262" s="94"/>
      <c r="J262" s="94"/>
      <c r="K262" s="94"/>
      <c r="L262" s="94"/>
      <c r="M262" s="94"/>
      <c r="N262" s="94"/>
      <c r="O262" s="94"/>
      <c r="P262" s="95"/>
      <c r="Q262" s="118">
        <v>0</v>
      </c>
      <c r="R262" s="118"/>
      <c r="S262" s="118"/>
      <c r="T262" s="118"/>
      <c r="U262" s="118"/>
      <c r="V262" s="118">
        <v>0</v>
      </c>
      <c r="W262" s="118"/>
      <c r="X262" s="118"/>
      <c r="Y262" s="118"/>
      <c r="Z262" s="118">
        <v>0</v>
      </c>
      <c r="AA262" s="118"/>
      <c r="AB262" s="118"/>
      <c r="AC262" s="118"/>
      <c r="AD262" s="118"/>
      <c r="AE262" s="118">
        <v>0</v>
      </c>
      <c r="AF262" s="118"/>
      <c r="AG262" s="118"/>
      <c r="AH262" s="118"/>
      <c r="AI262" s="118"/>
      <c r="AJ262" s="118">
        <f>IF(ISNUMBER(Q262),Q262,0)-IF(ISNUMBER(Z262),Z262,0)</f>
        <v>0</v>
      </c>
      <c r="AK262" s="118"/>
      <c r="AL262" s="118"/>
      <c r="AM262" s="118"/>
      <c r="AN262" s="118"/>
      <c r="AO262" s="118">
        <v>28000</v>
      </c>
      <c r="AP262" s="118"/>
      <c r="AQ262" s="118"/>
      <c r="AR262" s="118"/>
      <c r="AS262" s="118"/>
      <c r="AT262" s="118">
        <f>IF(ISNUMBER(V262),V262,0)-IF(ISNUMBER(Z262),Z262,0)-IF(ISNUMBER(AE262),AE262,0)</f>
        <v>0</v>
      </c>
      <c r="AU262" s="118"/>
      <c r="AV262" s="118"/>
      <c r="AW262" s="118"/>
      <c r="AX262" s="118">
        <v>0</v>
      </c>
      <c r="AY262" s="118"/>
      <c r="AZ262" s="118"/>
      <c r="BA262" s="118"/>
      <c r="BB262" s="118"/>
      <c r="BC262" s="118">
        <v>0</v>
      </c>
      <c r="BD262" s="118"/>
      <c r="BE262" s="118"/>
      <c r="BF262" s="118"/>
      <c r="BG262" s="118"/>
      <c r="BH262" s="118">
        <f>IF(ISNUMBER(AO262),AO262,0)-IF(ISNUMBER(AX262),AX262,0)</f>
        <v>28000</v>
      </c>
      <c r="BI262" s="118"/>
      <c r="BJ262" s="118"/>
      <c r="BK262" s="118"/>
      <c r="BL262" s="118"/>
    </row>
    <row r="263" spans="1:79" s="100" customFormat="1" ht="12.75" customHeight="1" x14ac:dyDescent="0.2">
      <c r="A263" s="111">
        <v>2230</v>
      </c>
      <c r="B263" s="111"/>
      <c r="C263" s="111"/>
      <c r="D263" s="111"/>
      <c r="E263" s="111"/>
      <c r="F263" s="111"/>
      <c r="G263" s="93" t="s">
        <v>260</v>
      </c>
      <c r="H263" s="94"/>
      <c r="I263" s="94"/>
      <c r="J263" s="94"/>
      <c r="K263" s="94"/>
      <c r="L263" s="94"/>
      <c r="M263" s="94"/>
      <c r="N263" s="94"/>
      <c r="O263" s="94"/>
      <c r="P263" s="95"/>
      <c r="Q263" s="118">
        <v>0</v>
      </c>
      <c r="R263" s="118"/>
      <c r="S263" s="118"/>
      <c r="T263" s="118"/>
      <c r="U263" s="118"/>
      <c r="V263" s="118">
        <v>0</v>
      </c>
      <c r="W263" s="118"/>
      <c r="X263" s="118"/>
      <c r="Y263" s="118"/>
      <c r="Z263" s="118">
        <v>0</v>
      </c>
      <c r="AA263" s="118"/>
      <c r="AB263" s="118"/>
      <c r="AC263" s="118"/>
      <c r="AD263" s="118"/>
      <c r="AE263" s="118">
        <v>0</v>
      </c>
      <c r="AF263" s="118"/>
      <c r="AG263" s="118"/>
      <c r="AH263" s="118"/>
      <c r="AI263" s="118"/>
      <c r="AJ263" s="118">
        <f>IF(ISNUMBER(Q263),Q263,0)-IF(ISNUMBER(Z263),Z263,0)</f>
        <v>0</v>
      </c>
      <c r="AK263" s="118"/>
      <c r="AL263" s="118"/>
      <c r="AM263" s="118"/>
      <c r="AN263" s="118"/>
      <c r="AO263" s="118">
        <v>303467</v>
      </c>
      <c r="AP263" s="118"/>
      <c r="AQ263" s="118"/>
      <c r="AR263" s="118"/>
      <c r="AS263" s="118"/>
      <c r="AT263" s="118">
        <f>IF(ISNUMBER(V263),V263,0)-IF(ISNUMBER(Z263),Z263,0)-IF(ISNUMBER(AE263),AE263,0)</f>
        <v>0</v>
      </c>
      <c r="AU263" s="118"/>
      <c r="AV263" s="118"/>
      <c r="AW263" s="118"/>
      <c r="AX263" s="118">
        <v>0</v>
      </c>
      <c r="AY263" s="118"/>
      <c r="AZ263" s="118"/>
      <c r="BA263" s="118"/>
      <c r="BB263" s="118"/>
      <c r="BC263" s="118">
        <v>265137</v>
      </c>
      <c r="BD263" s="118"/>
      <c r="BE263" s="118"/>
      <c r="BF263" s="118"/>
      <c r="BG263" s="118"/>
      <c r="BH263" s="118">
        <f>IF(ISNUMBER(AO263),AO263,0)-IF(ISNUMBER(AX263),AX263,0)</f>
        <v>303467</v>
      </c>
      <c r="BI263" s="118"/>
      <c r="BJ263" s="118"/>
      <c r="BK263" s="118"/>
      <c r="BL263" s="118"/>
    </row>
    <row r="264" spans="1:79" s="100" customFormat="1" ht="25.5" customHeight="1" x14ac:dyDescent="0.2">
      <c r="A264" s="111">
        <v>2240</v>
      </c>
      <c r="B264" s="111"/>
      <c r="C264" s="111"/>
      <c r="D264" s="111"/>
      <c r="E264" s="111"/>
      <c r="F264" s="111"/>
      <c r="G264" s="93" t="s">
        <v>177</v>
      </c>
      <c r="H264" s="94"/>
      <c r="I264" s="94"/>
      <c r="J264" s="94"/>
      <c r="K264" s="94"/>
      <c r="L264" s="94"/>
      <c r="M264" s="94"/>
      <c r="N264" s="94"/>
      <c r="O264" s="94"/>
      <c r="P264" s="95"/>
      <c r="Q264" s="118">
        <v>0</v>
      </c>
      <c r="R264" s="118"/>
      <c r="S264" s="118"/>
      <c r="T264" s="118"/>
      <c r="U264" s="118"/>
      <c r="V264" s="118">
        <v>0</v>
      </c>
      <c r="W264" s="118"/>
      <c r="X264" s="118"/>
      <c r="Y264" s="118"/>
      <c r="Z264" s="118">
        <v>0</v>
      </c>
      <c r="AA264" s="118"/>
      <c r="AB264" s="118"/>
      <c r="AC264" s="118"/>
      <c r="AD264" s="118"/>
      <c r="AE264" s="118">
        <v>0</v>
      </c>
      <c r="AF264" s="118"/>
      <c r="AG264" s="118"/>
      <c r="AH264" s="118"/>
      <c r="AI264" s="118"/>
      <c r="AJ264" s="118">
        <f>IF(ISNUMBER(Q264),Q264,0)-IF(ISNUMBER(Z264),Z264,0)</f>
        <v>0</v>
      </c>
      <c r="AK264" s="118"/>
      <c r="AL264" s="118"/>
      <c r="AM264" s="118"/>
      <c r="AN264" s="118"/>
      <c r="AO264" s="118">
        <v>350000</v>
      </c>
      <c r="AP264" s="118"/>
      <c r="AQ264" s="118"/>
      <c r="AR264" s="118"/>
      <c r="AS264" s="118"/>
      <c r="AT264" s="118">
        <f>IF(ISNUMBER(V264),V264,0)-IF(ISNUMBER(Z264),Z264,0)-IF(ISNUMBER(AE264),AE264,0)</f>
        <v>0</v>
      </c>
      <c r="AU264" s="118"/>
      <c r="AV264" s="118"/>
      <c r="AW264" s="118"/>
      <c r="AX264" s="118">
        <v>0</v>
      </c>
      <c r="AY264" s="118"/>
      <c r="AZ264" s="118"/>
      <c r="BA264" s="118"/>
      <c r="BB264" s="118"/>
      <c r="BC264" s="118">
        <v>0</v>
      </c>
      <c r="BD264" s="118"/>
      <c r="BE264" s="118"/>
      <c r="BF264" s="118"/>
      <c r="BG264" s="118"/>
      <c r="BH264" s="118">
        <f>IF(ISNUMBER(AO264),AO264,0)-IF(ISNUMBER(AX264),AX264,0)</f>
        <v>350000</v>
      </c>
      <c r="BI264" s="118"/>
      <c r="BJ264" s="118"/>
      <c r="BK264" s="118"/>
      <c r="BL264" s="118"/>
    </row>
    <row r="265" spans="1:79" s="100" customFormat="1" ht="12.75" customHeight="1" x14ac:dyDescent="0.2">
      <c r="A265" s="111">
        <v>2273</v>
      </c>
      <c r="B265" s="111"/>
      <c r="C265" s="111"/>
      <c r="D265" s="111"/>
      <c r="E265" s="111"/>
      <c r="F265" s="111"/>
      <c r="G265" s="93" t="s">
        <v>262</v>
      </c>
      <c r="H265" s="94"/>
      <c r="I265" s="94"/>
      <c r="J265" s="94"/>
      <c r="K265" s="94"/>
      <c r="L265" s="94"/>
      <c r="M265" s="94"/>
      <c r="N265" s="94"/>
      <c r="O265" s="94"/>
      <c r="P265" s="95"/>
      <c r="Q265" s="118">
        <v>0</v>
      </c>
      <c r="R265" s="118"/>
      <c r="S265" s="118"/>
      <c r="T265" s="118"/>
      <c r="U265" s="118"/>
      <c r="V265" s="118">
        <v>0</v>
      </c>
      <c r="W265" s="118"/>
      <c r="X265" s="118"/>
      <c r="Y265" s="118"/>
      <c r="Z265" s="118">
        <v>0</v>
      </c>
      <c r="AA265" s="118"/>
      <c r="AB265" s="118"/>
      <c r="AC265" s="118"/>
      <c r="AD265" s="118"/>
      <c r="AE265" s="118">
        <v>0</v>
      </c>
      <c r="AF265" s="118"/>
      <c r="AG265" s="118"/>
      <c r="AH265" s="118"/>
      <c r="AI265" s="118"/>
      <c r="AJ265" s="118">
        <f>IF(ISNUMBER(Q265),Q265,0)-IF(ISNUMBER(Z265),Z265,0)</f>
        <v>0</v>
      </c>
      <c r="AK265" s="118"/>
      <c r="AL265" s="118"/>
      <c r="AM265" s="118"/>
      <c r="AN265" s="118"/>
      <c r="AO265" s="118">
        <v>128375</v>
      </c>
      <c r="AP265" s="118"/>
      <c r="AQ265" s="118"/>
      <c r="AR265" s="118"/>
      <c r="AS265" s="118"/>
      <c r="AT265" s="118">
        <f>IF(ISNUMBER(V265),V265,0)-IF(ISNUMBER(Z265),Z265,0)-IF(ISNUMBER(AE265),AE265,0)</f>
        <v>0</v>
      </c>
      <c r="AU265" s="118"/>
      <c r="AV265" s="118"/>
      <c r="AW265" s="118"/>
      <c r="AX265" s="118">
        <v>0</v>
      </c>
      <c r="AY265" s="118"/>
      <c r="AZ265" s="118"/>
      <c r="BA265" s="118"/>
      <c r="BB265" s="118"/>
      <c r="BC265" s="118">
        <v>0</v>
      </c>
      <c r="BD265" s="118"/>
      <c r="BE265" s="118"/>
      <c r="BF265" s="118"/>
      <c r="BG265" s="118"/>
      <c r="BH265" s="118">
        <f>IF(ISNUMBER(AO265),AO265,0)-IF(ISNUMBER(AX265),AX265,0)</f>
        <v>128375</v>
      </c>
      <c r="BI265" s="118"/>
      <c r="BJ265" s="118"/>
      <c r="BK265" s="118"/>
      <c r="BL265" s="118"/>
    </row>
    <row r="266" spans="1:79" s="100" customFormat="1" ht="12.75" customHeight="1" x14ac:dyDescent="0.2">
      <c r="A266" s="111">
        <v>2274</v>
      </c>
      <c r="B266" s="111"/>
      <c r="C266" s="111"/>
      <c r="D266" s="111"/>
      <c r="E266" s="111"/>
      <c r="F266" s="111"/>
      <c r="G266" s="93" t="s">
        <v>263</v>
      </c>
      <c r="H266" s="94"/>
      <c r="I266" s="94"/>
      <c r="J266" s="94"/>
      <c r="K266" s="94"/>
      <c r="L266" s="94"/>
      <c r="M266" s="94"/>
      <c r="N266" s="94"/>
      <c r="O266" s="94"/>
      <c r="P266" s="95"/>
      <c r="Q266" s="118">
        <v>0</v>
      </c>
      <c r="R266" s="118"/>
      <c r="S266" s="118"/>
      <c r="T266" s="118"/>
      <c r="U266" s="118"/>
      <c r="V266" s="118">
        <v>0</v>
      </c>
      <c r="W266" s="118"/>
      <c r="X266" s="118"/>
      <c r="Y266" s="118"/>
      <c r="Z266" s="118">
        <v>0</v>
      </c>
      <c r="AA266" s="118"/>
      <c r="AB266" s="118"/>
      <c r="AC266" s="118"/>
      <c r="AD266" s="118"/>
      <c r="AE266" s="118">
        <v>0</v>
      </c>
      <c r="AF266" s="118"/>
      <c r="AG266" s="118"/>
      <c r="AH266" s="118"/>
      <c r="AI266" s="118"/>
      <c r="AJ266" s="118">
        <f>IF(ISNUMBER(Q266),Q266,0)-IF(ISNUMBER(Z266),Z266,0)</f>
        <v>0</v>
      </c>
      <c r="AK266" s="118"/>
      <c r="AL266" s="118"/>
      <c r="AM266" s="118"/>
      <c r="AN266" s="118"/>
      <c r="AO266" s="118">
        <v>831662</v>
      </c>
      <c r="AP266" s="118"/>
      <c r="AQ266" s="118"/>
      <c r="AR266" s="118"/>
      <c r="AS266" s="118"/>
      <c r="AT266" s="118">
        <f>IF(ISNUMBER(V266),V266,0)-IF(ISNUMBER(Z266),Z266,0)-IF(ISNUMBER(AE266),AE266,0)</f>
        <v>0</v>
      </c>
      <c r="AU266" s="118"/>
      <c r="AV266" s="118"/>
      <c r="AW266" s="118"/>
      <c r="AX266" s="118">
        <v>0</v>
      </c>
      <c r="AY266" s="118"/>
      <c r="AZ266" s="118"/>
      <c r="BA266" s="118"/>
      <c r="BB266" s="118"/>
      <c r="BC266" s="118">
        <v>0</v>
      </c>
      <c r="BD266" s="118"/>
      <c r="BE266" s="118"/>
      <c r="BF266" s="118"/>
      <c r="BG266" s="118"/>
      <c r="BH266" s="118">
        <f>IF(ISNUMBER(AO266),AO266,0)-IF(ISNUMBER(AX266),AX266,0)</f>
        <v>831662</v>
      </c>
      <c r="BI266" s="118"/>
      <c r="BJ266" s="118"/>
      <c r="BK266" s="118"/>
      <c r="BL266" s="118"/>
    </row>
    <row r="267" spans="1:79" s="100" customFormat="1" ht="51" customHeight="1" x14ac:dyDescent="0.2">
      <c r="A267" s="111">
        <v>2282</v>
      </c>
      <c r="B267" s="111"/>
      <c r="C267" s="111"/>
      <c r="D267" s="111"/>
      <c r="E267" s="111"/>
      <c r="F267" s="111"/>
      <c r="G267" s="93" t="s">
        <v>303</v>
      </c>
      <c r="H267" s="94"/>
      <c r="I267" s="94"/>
      <c r="J267" s="94"/>
      <c r="K267" s="94"/>
      <c r="L267" s="94"/>
      <c r="M267" s="94"/>
      <c r="N267" s="94"/>
      <c r="O267" s="94"/>
      <c r="P267" s="95"/>
      <c r="Q267" s="118">
        <v>0</v>
      </c>
      <c r="R267" s="118"/>
      <c r="S267" s="118"/>
      <c r="T267" s="118"/>
      <c r="U267" s="118"/>
      <c r="V267" s="118">
        <v>0</v>
      </c>
      <c r="W267" s="118"/>
      <c r="X267" s="118"/>
      <c r="Y267" s="118"/>
      <c r="Z267" s="118">
        <v>0</v>
      </c>
      <c r="AA267" s="118"/>
      <c r="AB267" s="118"/>
      <c r="AC267" s="118"/>
      <c r="AD267" s="118"/>
      <c r="AE267" s="118">
        <v>0</v>
      </c>
      <c r="AF267" s="118"/>
      <c r="AG267" s="118"/>
      <c r="AH267" s="118"/>
      <c r="AI267" s="118"/>
      <c r="AJ267" s="118">
        <f>IF(ISNUMBER(Q267),Q267,0)-IF(ISNUMBER(Z267),Z267,0)</f>
        <v>0</v>
      </c>
      <c r="AK267" s="118"/>
      <c r="AL267" s="118"/>
      <c r="AM267" s="118"/>
      <c r="AN267" s="118"/>
      <c r="AO267" s="118">
        <v>10995</v>
      </c>
      <c r="AP267" s="118"/>
      <c r="AQ267" s="118"/>
      <c r="AR267" s="118"/>
      <c r="AS267" s="118"/>
      <c r="AT267" s="118">
        <f>IF(ISNUMBER(V267),V267,0)-IF(ISNUMBER(Z267),Z267,0)-IF(ISNUMBER(AE267),AE267,0)</f>
        <v>0</v>
      </c>
      <c r="AU267" s="118"/>
      <c r="AV267" s="118"/>
      <c r="AW267" s="118"/>
      <c r="AX267" s="118">
        <v>0</v>
      </c>
      <c r="AY267" s="118"/>
      <c r="AZ267" s="118"/>
      <c r="BA267" s="118"/>
      <c r="BB267" s="118"/>
      <c r="BC267" s="118">
        <v>0</v>
      </c>
      <c r="BD267" s="118"/>
      <c r="BE267" s="118"/>
      <c r="BF267" s="118"/>
      <c r="BG267" s="118"/>
      <c r="BH267" s="118">
        <f>IF(ISNUMBER(AO267),AO267,0)-IF(ISNUMBER(AX267),AX267,0)</f>
        <v>10995</v>
      </c>
      <c r="BI267" s="118"/>
      <c r="BJ267" s="118"/>
      <c r="BK267" s="118"/>
      <c r="BL267" s="118"/>
    </row>
    <row r="268" spans="1:79" s="6" customFormat="1" ht="12.75" customHeight="1" x14ac:dyDescent="0.2">
      <c r="A268" s="89"/>
      <c r="B268" s="89"/>
      <c r="C268" s="89"/>
      <c r="D268" s="89"/>
      <c r="E268" s="89"/>
      <c r="F268" s="89"/>
      <c r="G268" s="101" t="s">
        <v>147</v>
      </c>
      <c r="H268" s="102"/>
      <c r="I268" s="102"/>
      <c r="J268" s="102"/>
      <c r="K268" s="102"/>
      <c r="L268" s="102"/>
      <c r="M268" s="102"/>
      <c r="N268" s="102"/>
      <c r="O268" s="102"/>
      <c r="P268" s="103"/>
      <c r="Q268" s="117">
        <v>0</v>
      </c>
      <c r="R268" s="117"/>
      <c r="S268" s="117"/>
      <c r="T268" s="117"/>
      <c r="U268" s="117"/>
      <c r="V268" s="117">
        <v>0</v>
      </c>
      <c r="W268" s="117"/>
      <c r="X268" s="117"/>
      <c r="Y268" s="117"/>
      <c r="Z268" s="117">
        <v>0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>
        <f>IF(ISNUMBER(Q268),Q268,0)-IF(ISNUMBER(Z268),Z268,0)</f>
        <v>0</v>
      </c>
      <c r="AK268" s="117"/>
      <c r="AL268" s="117"/>
      <c r="AM268" s="117"/>
      <c r="AN268" s="117"/>
      <c r="AO268" s="117">
        <v>6320978</v>
      </c>
      <c r="AP268" s="117"/>
      <c r="AQ268" s="117"/>
      <c r="AR268" s="117"/>
      <c r="AS268" s="117"/>
      <c r="AT268" s="117">
        <f>IF(ISNUMBER(V268),V268,0)-IF(ISNUMBER(Z268),Z268,0)-IF(ISNUMBER(AE268),AE268,0)</f>
        <v>0</v>
      </c>
      <c r="AU268" s="117"/>
      <c r="AV268" s="117"/>
      <c r="AW268" s="117"/>
      <c r="AX268" s="117">
        <v>0</v>
      </c>
      <c r="AY268" s="117"/>
      <c r="AZ268" s="117"/>
      <c r="BA268" s="117"/>
      <c r="BB268" s="117"/>
      <c r="BC268" s="117">
        <v>265137</v>
      </c>
      <c r="BD268" s="117"/>
      <c r="BE268" s="117"/>
      <c r="BF268" s="117"/>
      <c r="BG268" s="117"/>
      <c r="BH268" s="117">
        <f>IF(ISNUMBER(AO268),AO268,0)-IF(ISNUMBER(AX268),AX268,0)</f>
        <v>6320978</v>
      </c>
      <c r="BI268" s="117"/>
      <c r="BJ268" s="117"/>
      <c r="BK268" s="117"/>
      <c r="BL268" s="117"/>
    </row>
    <row r="270" spans="1:79" ht="14.25" customHeight="1" x14ac:dyDescent="0.2">
      <c r="A270" s="42" t="s">
        <v>222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15" customHeight="1" x14ac:dyDescent="0.2">
      <c r="A271" s="40" t="s">
        <v>215</v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</row>
    <row r="272" spans="1:79" ht="42.95" customHeight="1" x14ac:dyDescent="0.2">
      <c r="A272" s="49" t="s">
        <v>135</v>
      </c>
      <c r="B272" s="49"/>
      <c r="C272" s="49"/>
      <c r="D272" s="49"/>
      <c r="E272" s="49"/>
      <c r="F272" s="49"/>
      <c r="G272" s="36" t="s">
        <v>19</v>
      </c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 t="s">
        <v>15</v>
      </c>
      <c r="U272" s="36"/>
      <c r="V272" s="36"/>
      <c r="W272" s="36"/>
      <c r="X272" s="36"/>
      <c r="Y272" s="36"/>
      <c r="Z272" s="36" t="s">
        <v>14</v>
      </c>
      <c r="AA272" s="36"/>
      <c r="AB272" s="36"/>
      <c r="AC272" s="36"/>
      <c r="AD272" s="36"/>
      <c r="AE272" s="36" t="s">
        <v>218</v>
      </c>
      <c r="AF272" s="36"/>
      <c r="AG272" s="36"/>
      <c r="AH272" s="36"/>
      <c r="AI272" s="36"/>
      <c r="AJ272" s="36"/>
      <c r="AK272" s="36" t="s">
        <v>223</v>
      </c>
      <c r="AL272" s="36"/>
      <c r="AM272" s="36"/>
      <c r="AN272" s="36"/>
      <c r="AO272" s="36"/>
      <c r="AP272" s="36"/>
      <c r="AQ272" s="36" t="s">
        <v>235</v>
      </c>
      <c r="AR272" s="36"/>
      <c r="AS272" s="36"/>
      <c r="AT272" s="36"/>
      <c r="AU272" s="36"/>
      <c r="AV272" s="36"/>
      <c r="AW272" s="36" t="s">
        <v>18</v>
      </c>
      <c r="AX272" s="36"/>
      <c r="AY272" s="36"/>
      <c r="AZ272" s="36"/>
      <c r="BA272" s="36"/>
      <c r="BB272" s="36"/>
      <c r="BC272" s="36"/>
      <c r="BD272" s="36"/>
      <c r="BE272" s="36" t="s">
        <v>156</v>
      </c>
      <c r="BF272" s="36"/>
      <c r="BG272" s="36"/>
      <c r="BH272" s="36"/>
      <c r="BI272" s="36"/>
      <c r="BJ272" s="36"/>
      <c r="BK272" s="36"/>
      <c r="BL272" s="36"/>
    </row>
    <row r="273" spans="1:79" ht="21.75" customHeight="1" x14ac:dyDescent="0.2">
      <c r="A273" s="49"/>
      <c r="B273" s="49"/>
      <c r="C273" s="49"/>
      <c r="D273" s="49"/>
      <c r="E273" s="49"/>
      <c r="F273" s="49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</row>
    <row r="274" spans="1:79" ht="15" customHeight="1" x14ac:dyDescent="0.2">
      <c r="A274" s="36">
        <v>1</v>
      </c>
      <c r="B274" s="36"/>
      <c r="C274" s="36"/>
      <c r="D274" s="36"/>
      <c r="E274" s="36"/>
      <c r="F274" s="36"/>
      <c r="G274" s="36">
        <v>2</v>
      </c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>
        <v>3</v>
      </c>
      <c r="U274" s="36"/>
      <c r="V274" s="36"/>
      <c r="W274" s="36"/>
      <c r="X274" s="36"/>
      <c r="Y274" s="36"/>
      <c r="Z274" s="36">
        <v>4</v>
      </c>
      <c r="AA274" s="36"/>
      <c r="AB274" s="36"/>
      <c r="AC274" s="36"/>
      <c r="AD274" s="36"/>
      <c r="AE274" s="36">
        <v>5</v>
      </c>
      <c r="AF274" s="36"/>
      <c r="AG274" s="36"/>
      <c r="AH274" s="36"/>
      <c r="AI274" s="36"/>
      <c r="AJ274" s="36"/>
      <c r="AK274" s="36">
        <v>6</v>
      </c>
      <c r="AL274" s="36"/>
      <c r="AM274" s="36"/>
      <c r="AN274" s="36"/>
      <c r="AO274" s="36"/>
      <c r="AP274" s="36"/>
      <c r="AQ274" s="36">
        <v>7</v>
      </c>
      <c r="AR274" s="36"/>
      <c r="AS274" s="36"/>
      <c r="AT274" s="36"/>
      <c r="AU274" s="36"/>
      <c r="AV274" s="36"/>
      <c r="AW274" s="38">
        <v>8</v>
      </c>
      <c r="AX274" s="38"/>
      <c r="AY274" s="38"/>
      <c r="AZ274" s="38"/>
      <c r="BA274" s="38"/>
      <c r="BB274" s="38"/>
      <c r="BC274" s="38"/>
      <c r="BD274" s="38"/>
      <c r="BE274" s="38">
        <v>9</v>
      </c>
      <c r="BF274" s="38"/>
      <c r="BG274" s="38"/>
      <c r="BH274" s="38"/>
      <c r="BI274" s="38"/>
      <c r="BJ274" s="38"/>
      <c r="BK274" s="38"/>
      <c r="BL274" s="38"/>
    </row>
    <row r="275" spans="1:79" s="1" customFormat="1" ht="18.75" hidden="1" customHeight="1" x14ac:dyDescent="0.2">
      <c r="A275" s="38" t="s">
        <v>64</v>
      </c>
      <c r="B275" s="38"/>
      <c r="C275" s="38"/>
      <c r="D275" s="38"/>
      <c r="E275" s="38"/>
      <c r="F275" s="38"/>
      <c r="G275" s="74" t="s">
        <v>57</v>
      </c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37" t="s">
        <v>80</v>
      </c>
      <c r="U275" s="37"/>
      <c r="V275" s="37"/>
      <c r="W275" s="37"/>
      <c r="X275" s="37"/>
      <c r="Y275" s="37"/>
      <c r="Z275" s="37" t="s">
        <v>81</v>
      </c>
      <c r="AA275" s="37"/>
      <c r="AB275" s="37"/>
      <c r="AC275" s="37"/>
      <c r="AD275" s="37"/>
      <c r="AE275" s="37" t="s">
        <v>82</v>
      </c>
      <c r="AF275" s="37"/>
      <c r="AG275" s="37"/>
      <c r="AH275" s="37"/>
      <c r="AI275" s="37"/>
      <c r="AJ275" s="37"/>
      <c r="AK275" s="37" t="s">
        <v>83</v>
      </c>
      <c r="AL275" s="37"/>
      <c r="AM275" s="37"/>
      <c r="AN275" s="37"/>
      <c r="AO275" s="37"/>
      <c r="AP275" s="37"/>
      <c r="AQ275" s="37" t="s">
        <v>84</v>
      </c>
      <c r="AR275" s="37"/>
      <c r="AS275" s="37"/>
      <c r="AT275" s="37"/>
      <c r="AU275" s="37"/>
      <c r="AV275" s="37"/>
      <c r="AW275" s="74" t="s">
        <v>87</v>
      </c>
      <c r="AX275" s="74"/>
      <c r="AY275" s="74"/>
      <c r="AZ275" s="74"/>
      <c r="BA275" s="74"/>
      <c r="BB275" s="74"/>
      <c r="BC275" s="74"/>
      <c r="BD275" s="74"/>
      <c r="BE275" s="74" t="s">
        <v>88</v>
      </c>
      <c r="BF275" s="74"/>
      <c r="BG275" s="74"/>
      <c r="BH275" s="74"/>
      <c r="BI275" s="74"/>
      <c r="BJ275" s="74"/>
      <c r="BK275" s="74"/>
      <c r="BL275" s="74"/>
      <c r="CA275" s="1" t="s">
        <v>54</v>
      </c>
    </row>
    <row r="276" spans="1:79" s="6" customFormat="1" ht="12.75" customHeight="1" x14ac:dyDescent="0.2">
      <c r="A276" s="89"/>
      <c r="B276" s="89"/>
      <c r="C276" s="89"/>
      <c r="D276" s="89"/>
      <c r="E276" s="89"/>
      <c r="F276" s="89"/>
      <c r="G276" s="119" t="s">
        <v>147</v>
      </c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CA276" s="6" t="s">
        <v>55</v>
      </c>
    </row>
    <row r="278" spans="1:79" ht="14.25" customHeight="1" x14ac:dyDescent="0.2">
      <c r="A278" s="42" t="s">
        <v>236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79" ht="1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</row>
    <row r="280" spans="1:79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2" spans="1:79" ht="14.25" x14ac:dyDescent="0.2">
      <c r="A282" s="42" t="s">
        <v>251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</row>
    <row r="283" spans="1:79" ht="14.25" x14ac:dyDescent="0.2">
      <c r="A283" s="42" t="s">
        <v>224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79" ht="1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</row>
    <row r="285" spans="1:79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8" spans="1:79" ht="18.95" customHeight="1" x14ac:dyDescent="0.2">
      <c r="A288" s="129" t="s">
        <v>209</v>
      </c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22"/>
      <c r="AC288" s="22"/>
      <c r="AD288" s="22"/>
      <c r="AE288" s="22"/>
      <c r="AF288" s="22"/>
      <c r="AG288" s="22"/>
      <c r="AH288" s="25"/>
      <c r="AI288" s="25"/>
      <c r="AJ288" s="25"/>
      <c r="AK288" s="25"/>
      <c r="AL288" s="25"/>
      <c r="AM288" s="25"/>
      <c r="AN288" s="25"/>
      <c r="AO288" s="25"/>
      <c r="AP288" s="25"/>
      <c r="AQ288" s="22"/>
      <c r="AR288" s="22"/>
      <c r="AS288" s="22"/>
      <c r="AT288" s="22"/>
      <c r="AU288" s="130" t="s">
        <v>211</v>
      </c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</row>
    <row r="289" spans="1:58" ht="12.75" customHeight="1" x14ac:dyDescent="0.2">
      <c r="AB289" s="23"/>
      <c r="AC289" s="23"/>
      <c r="AD289" s="23"/>
      <c r="AE289" s="23"/>
      <c r="AF289" s="23"/>
      <c r="AG289" s="23"/>
      <c r="AH289" s="27" t="s">
        <v>1</v>
      </c>
      <c r="AI289" s="27"/>
      <c r="AJ289" s="27"/>
      <c r="AK289" s="27"/>
      <c r="AL289" s="27"/>
      <c r="AM289" s="27"/>
      <c r="AN289" s="27"/>
      <c r="AO289" s="27"/>
      <c r="AP289" s="27"/>
      <c r="AQ289" s="23"/>
      <c r="AR289" s="23"/>
      <c r="AS289" s="23"/>
      <c r="AT289" s="23"/>
      <c r="AU289" s="27" t="s">
        <v>160</v>
      </c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</row>
    <row r="290" spans="1:58" ht="15" x14ac:dyDescent="0.2">
      <c r="AB290" s="23"/>
      <c r="AC290" s="23"/>
      <c r="AD290" s="23"/>
      <c r="AE290" s="23"/>
      <c r="AF290" s="23"/>
      <c r="AG290" s="23"/>
      <c r="AH290" s="24"/>
      <c r="AI290" s="24"/>
      <c r="AJ290" s="24"/>
      <c r="AK290" s="24"/>
      <c r="AL290" s="24"/>
      <c r="AM290" s="24"/>
      <c r="AN290" s="24"/>
      <c r="AO290" s="24"/>
      <c r="AP290" s="24"/>
      <c r="AQ290" s="23"/>
      <c r="AR290" s="23"/>
      <c r="AS290" s="23"/>
      <c r="AT290" s="23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</row>
    <row r="291" spans="1:58" ht="18" customHeight="1" x14ac:dyDescent="0.2">
      <c r="A291" s="129" t="s">
        <v>210</v>
      </c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23"/>
      <c r="AC291" s="23"/>
      <c r="AD291" s="23"/>
      <c r="AE291" s="23"/>
      <c r="AF291" s="23"/>
      <c r="AG291" s="23"/>
      <c r="AH291" s="26"/>
      <c r="AI291" s="26"/>
      <c r="AJ291" s="26"/>
      <c r="AK291" s="26"/>
      <c r="AL291" s="26"/>
      <c r="AM291" s="26"/>
      <c r="AN291" s="26"/>
      <c r="AO291" s="26"/>
      <c r="AP291" s="26"/>
      <c r="AQ291" s="23"/>
      <c r="AR291" s="23"/>
      <c r="AS291" s="23"/>
      <c r="AT291" s="23"/>
      <c r="AU291" s="131" t="s">
        <v>212</v>
      </c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</row>
    <row r="292" spans="1:58" ht="12" customHeight="1" x14ac:dyDescent="0.2">
      <c r="AB292" s="23"/>
      <c r="AC292" s="23"/>
      <c r="AD292" s="23"/>
      <c r="AE292" s="23"/>
      <c r="AF292" s="23"/>
      <c r="AG292" s="23"/>
      <c r="AH292" s="27" t="s">
        <v>1</v>
      </c>
      <c r="AI292" s="27"/>
      <c r="AJ292" s="27"/>
      <c r="AK292" s="27"/>
      <c r="AL292" s="27"/>
      <c r="AM292" s="27"/>
      <c r="AN292" s="27"/>
      <c r="AO292" s="27"/>
      <c r="AP292" s="27"/>
      <c r="AQ292" s="23"/>
      <c r="AR292" s="23"/>
      <c r="AS292" s="23"/>
      <c r="AT292" s="23"/>
      <c r="AU292" s="27" t="s">
        <v>160</v>
      </c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</row>
  </sheetData>
  <mergeCells count="2107"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BJ209:BL209"/>
    <mergeCell ref="AR209:AT209"/>
    <mergeCell ref="AU209:AW209"/>
    <mergeCell ref="AX209:AZ209"/>
    <mergeCell ref="BA209:BC209"/>
    <mergeCell ref="BD209:BF209"/>
    <mergeCell ref="BG209:BI209"/>
    <mergeCell ref="BJ208:BL208"/>
    <mergeCell ref="A209:C209"/>
    <mergeCell ref="D209:V209"/>
    <mergeCell ref="W209:Y209"/>
    <mergeCell ref="Z209:AB209"/>
    <mergeCell ref="AC209:AE209"/>
    <mergeCell ref="AF209:AH209"/>
    <mergeCell ref="AI209:AK209"/>
    <mergeCell ref="AL209:AN209"/>
    <mergeCell ref="AO209:AQ209"/>
    <mergeCell ref="AR208:AT208"/>
    <mergeCell ref="AU208:AW208"/>
    <mergeCell ref="AX208:AZ208"/>
    <mergeCell ref="BA208:BC208"/>
    <mergeCell ref="BD208:BF208"/>
    <mergeCell ref="BG208:BI208"/>
    <mergeCell ref="BJ207:BL207"/>
    <mergeCell ref="A208:C208"/>
    <mergeCell ref="D208:V208"/>
    <mergeCell ref="W208:Y208"/>
    <mergeCell ref="Z208:AB208"/>
    <mergeCell ref="AC208:AE208"/>
    <mergeCell ref="AF208:AH208"/>
    <mergeCell ref="AI208:AK208"/>
    <mergeCell ref="AL208:AN208"/>
    <mergeCell ref="AO208:AQ208"/>
    <mergeCell ref="AR207:AT207"/>
    <mergeCell ref="AU207:AW207"/>
    <mergeCell ref="AX207:AZ207"/>
    <mergeCell ref="BA207:BC207"/>
    <mergeCell ref="BD207:BF207"/>
    <mergeCell ref="BG207:BI207"/>
    <mergeCell ref="A207:C207"/>
    <mergeCell ref="D207:V207"/>
    <mergeCell ref="W207:Y207"/>
    <mergeCell ref="Z207:AB207"/>
    <mergeCell ref="AC207:AE207"/>
    <mergeCell ref="AO197:AS197"/>
    <mergeCell ref="AT197:AX197"/>
    <mergeCell ref="AY197:BC197"/>
    <mergeCell ref="BD197:BH197"/>
    <mergeCell ref="BI197:BM197"/>
    <mergeCell ref="BN197:BR197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O190:AS190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O189:AS189"/>
    <mergeCell ref="AT189:AX189"/>
    <mergeCell ref="Z188:AD188"/>
    <mergeCell ref="AE188:AI188"/>
    <mergeCell ref="AJ188:AN188"/>
    <mergeCell ref="AO188:AS188"/>
    <mergeCell ref="AT188:AX188"/>
    <mergeCell ref="AY188:BC188"/>
    <mergeCell ref="A187:T187"/>
    <mergeCell ref="U187:Y187"/>
    <mergeCell ref="Z187:AD187"/>
    <mergeCell ref="AE187:AI187"/>
    <mergeCell ref="AJ187:AN187"/>
    <mergeCell ref="AO187:AS187"/>
    <mergeCell ref="AT187:AX187"/>
    <mergeCell ref="AY187:BC187"/>
    <mergeCell ref="BD187:BH187"/>
    <mergeCell ref="BE178:BI178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3:AS123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D121:T121"/>
    <mergeCell ref="U121:Y121"/>
    <mergeCell ref="Z121:AD121"/>
    <mergeCell ref="AE121:AI121"/>
    <mergeCell ref="AJ121:AN121"/>
    <mergeCell ref="AO121:AS121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AS110:AW110"/>
    <mergeCell ref="AX110:BA110"/>
    <mergeCell ref="BB110:BF110"/>
    <mergeCell ref="BG110:BK110"/>
    <mergeCell ref="BL110:BP110"/>
    <mergeCell ref="BQ110:BT110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I110:AM110"/>
    <mergeCell ref="AN110:AR110"/>
    <mergeCell ref="AI109:AM109"/>
    <mergeCell ref="AN109:AR109"/>
    <mergeCell ref="AS109:AW109"/>
    <mergeCell ref="AX109:BA109"/>
    <mergeCell ref="BB109:BF109"/>
    <mergeCell ref="BG109:BK109"/>
    <mergeCell ref="BB108:BF108"/>
    <mergeCell ref="BG108:BK108"/>
    <mergeCell ref="BL108:BP108"/>
    <mergeCell ref="BQ108:BT108"/>
    <mergeCell ref="BU108:BY108"/>
    <mergeCell ref="A109:C109"/>
    <mergeCell ref="D109:T109"/>
    <mergeCell ref="U109:Y109"/>
    <mergeCell ref="Z109:AD109"/>
    <mergeCell ref="AE109:AH109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76:BD276"/>
    <mergeCell ref="BE276:BL276"/>
    <mergeCell ref="A278:BL278"/>
    <mergeCell ref="A279:BL279"/>
    <mergeCell ref="A282:BL282"/>
    <mergeCell ref="A283:BL283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275:F275"/>
    <mergeCell ref="G275:S275"/>
    <mergeCell ref="T275:Y275"/>
    <mergeCell ref="Z275:AD275"/>
    <mergeCell ref="AE275:AJ275"/>
    <mergeCell ref="AK275:AP275"/>
    <mergeCell ref="BE272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BE274:BL274"/>
    <mergeCell ref="A270:BL270"/>
    <mergeCell ref="A271:BL271"/>
    <mergeCell ref="A272:F273"/>
    <mergeCell ref="G272:S273"/>
    <mergeCell ref="T272:Y273"/>
    <mergeCell ref="Z272:AD273"/>
    <mergeCell ref="AE272:AJ273"/>
    <mergeCell ref="AK272:AP273"/>
    <mergeCell ref="AQ272:AV273"/>
    <mergeCell ref="AW272:BD273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T255:AW256"/>
    <mergeCell ref="AX255:BG255"/>
    <mergeCell ref="BH255:BL256"/>
    <mergeCell ref="Z256:AD256"/>
    <mergeCell ref="AE256:AI256"/>
    <mergeCell ref="AX256:BB256"/>
    <mergeCell ref="BC256:BG256"/>
    <mergeCell ref="A253:BL253"/>
    <mergeCell ref="A254:F256"/>
    <mergeCell ref="G254:P256"/>
    <mergeCell ref="Q254:AN254"/>
    <mergeCell ref="AO254:BL254"/>
    <mergeCell ref="Q255:U256"/>
    <mergeCell ref="V255:Y256"/>
    <mergeCell ref="Z255:AI255"/>
    <mergeCell ref="AJ255:AN256"/>
    <mergeCell ref="AO255:AS256"/>
    <mergeCell ref="AK250:AP250"/>
    <mergeCell ref="AQ250:AV250"/>
    <mergeCell ref="AW250:BA250"/>
    <mergeCell ref="BB250:BF250"/>
    <mergeCell ref="BG250:BL250"/>
    <mergeCell ref="A252:BL252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Q246:AV247"/>
    <mergeCell ref="AW246:BF246"/>
    <mergeCell ref="BG246:BL247"/>
    <mergeCell ref="AW247:BA247"/>
    <mergeCell ref="BB247:BF247"/>
    <mergeCell ref="A248:F248"/>
    <mergeCell ref="G248:S248"/>
    <mergeCell ref="T248:Y248"/>
    <mergeCell ref="Z248:AD248"/>
    <mergeCell ref="AE248:AJ248"/>
    <mergeCell ref="A246:F247"/>
    <mergeCell ref="G246:S247"/>
    <mergeCell ref="T246:Y247"/>
    <mergeCell ref="Z246:AD247"/>
    <mergeCell ref="AE246:AJ247"/>
    <mergeCell ref="AK246:AP247"/>
    <mergeCell ref="BP236:BS236"/>
    <mergeCell ref="A239:BL239"/>
    <mergeCell ref="A240:BL240"/>
    <mergeCell ref="A243:BL243"/>
    <mergeCell ref="A244:BL244"/>
    <mergeCell ref="A245:BL245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  <mergeCell ref="BP234:BS234"/>
    <mergeCell ref="A235:M235"/>
    <mergeCell ref="N235:U235"/>
    <mergeCell ref="V235:Z235"/>
    <mergeCell ref="AA235:AE235"/>
    <mergeCell ref="AF235:AI235"/>
    <mergeCell ref="AJ235:AN235"/>
    <mergeCell ref="AO235:AR235"/>
    <mergeCell ref="AS235:AW235"/>
    <mergeCell ref="AX235:BA235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A233:AE233"/>
    <mergeCell ref="AF233:AI233"/>
    <mergeCell ref="AJ233:AN233"/>
    <mergeCell ref="AO233:AR233"/>
    <mergeCell ref="AS233:AW233"/>
    <mergeCell ref="AX233:BA233"/>
    <mergeCell ref="A230:BL230"/>
    <mergeCell ref="A231:BM231"/>
    <mergeCell ref="A232:M233"/>
    <mergeCell ref="N232:U233"/>
    <mergeCell ref="V232:Z233"/>
    <mergeCell ref="AA232:AI232"/>
    <mergeCell ref="AJ232:AR232"/>
    <mergeCell ref="AS232:BA232"/>
    <mergeCell ref="BB232:BJ232"/>
    <mergeCell ref="BK232:BS232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Z227:BD227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U226:AY226"/>
    <mergeCell ref="AP224:AT224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221:BL221"/>
    <mergeCell ref="A222:BD222"/>
    <mergeCell ref="A223:F224"/>
    <mergeCell ref="G223:S224"/>
    <mergeCell ref="T223:Z224"/>
    <mergeCell ref="AA223:AO223"/>
    <mergeCell ref="AP223:BD223"/>
    <mergeCell ref="AA224:AE224"/>
    <mergeCell ref="AF224:AJ224"/>
    <mergeCell ref="AK224:AO224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4:BS214"/>
    <mergeCell ref="A215:F216"/>
    <mergeCell ref="G215:S216"/>
    <mergeCell ref="T215:Z216"/>
    <mergeCell ref="AA215:AO215"/>
    <mergeCell ref="AP215:BD215"/>
    <mergeCell ref="BE215:BS215"/>
    <mergeCell ref="AA216:AE216"/>
    <mergeCell ref="AF216:AJ216"/>
    <mergeCell ref="AK216:AO216"/>
    <mergeCell ref="BA206:BC206"/>
    <mergeCell ref="BD206:BF206"/>
    <mergeCell ref="BG206:BI206"/>
    <mergeCell ref="BJ206:BL206"/>
    <mergeCell ref="A212:BL212"/>
    <mergeCell ref="A213:BS213"/>
    <mergeCell ref="AF207:AH207"/>
    <mergeCell ref="AI207:AK207"/>
    <mergeCell ref="AL207:AN207"/>
    <mergeCell ref="AO207:AQ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A204:C204"/>
    <mergeCell ref="D204:V204"/>
    <mergeCell ref="W204:Y204"/>
    <mergeCell ref="Z204:AB204"/>
    <mergeCell ref="AC204:AE204"/>
    <mergeCell ref="AF204:AH204"/>
    <mergeCell ref="BJ202:BL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BG201:BL201"/>
    <mergeCell ref="W202:AB202"/>
    <mergeCell ref="AC202:AH202"/>
    <mergeCell ref="AI202:AN202"/>
    <mergeCell ref="AO202:AT202"/>
    <mergeCell ref="AU202:AW203"/>
    <mergeCell ref="AX202:AZ203"/>
    <mergeCell ref="BA202:BC203"/>
    <mergeCell ref="BD202:BF203"/>
    <mergeCell ref="BG202:BI203"/>
    <mergeCell ref="A201:C203"/>
    <mergeCell ref="D201:V203"/>
    <mergeCell ref="W201:AH201"/>
    <mergeCell ref="AI201:AT201"/>
    <mergeCell ref="AU201:AZ201"/>
    <mergeCell ref="BA201:BF201"/>
    <mergeCell ref="AT186:AX186"/>
    <mergeCell ref="AY186:BC186"/>
    <mergeCell ref="BD186:BH186"/>
    <mergeCell ref="BI186:BM186"/>
    <mergeCell ref="BN186:BR186"/>
    <mergeCell ref="A200:BL200"/>
    <mergeCell ref="BI187:BM187"/>
    <mergeCell ref="BN187:BR187"/>
    <mergeCell ref="A188:T188"/>
    <mergeCell ref="U188:Y188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59:AT159"/>
    <mergeCell ref="AU159:AY159"/>
    <mergeCell ref="AZ159:BD159"/>
    <mergeCell ref="BE159:BI159"/>
    <mergeCell ref="A180:BL180"/>
    <mergeCell ref="A181:BR181"/>
    <mergeCell ref="BE160:BI160"/>
    <mergeCell ref="A161:C161"/>
    <mergeCell ref="D161:P161"/>
    <mergeCell ref="Q161:U161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33:BX133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19:AS119"/>
    <mergeCell ref="AT119:AX119"/>
    <mergeCell ref="AY119:BC119"/>
    <mergeCell ref="BD119:BH119"/>
    <mergeCell ref="A127:BL127"/>
    <mergeCell ref="A128:BL128"/>
    <mergeCell ref="AT120:AX120"/>
    <mergeCell ref="AY120:BC120"/>
    <mergeCell ref="BD120:BH120"/>
    <mergeCell ref="A121:C121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06:BT106"/>
    <mergeCell ref="BU106:BY106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206 A119">
    <cfRule type="cellIs" dxfId="321" priority="97" stopIfTrue="1" operator="equal">
      <formula>A105</formula>
    </cfRule>
  </conditionalFormatting>
  <conditionalFormatting sqref="A133:C133 A159:C159">
    <cfRule type="cellIs" dxfId="320" priority="98" stopIfTrue="1" operator="equal">
      <formula>A132</formula>
    </cfRule>
    <cfRule type="cellIs" dxfId="319" priority="99" stopIfTrue="1" operator="equal">
      <formula>0</formula>
    </cfRule>
  </conditionalFormatting>
  <conditionalFormatting sqref="A107">
    <cfRule type="cellIs" dxfId="318" priority="96" stopIfTrue="1" operator="equal">
      <formula>A106</formula>
    </cfRule>
  </conditionalFormatting>
  <conditionalFormatting sqref="A108">
    <cfRule type="cellIs" dxfId="317" priority="95" stopIfTrue="1" operator="equal">
      <formula>A107</formula>
    </cfRule>
  </conditionalFormatting>
  <conditionalFormatting sqref="A109">
    <cfRule type="cellIs" dxfId="316" priority="94" stopIfTrue="1" operator="equal">
      <formula>A108</formula>
    </cfRule>
  </conditionalFormatting>
  <conditionalFormatting sqref="A110">
    <cfRule type="cellIs" dxfId="315" priority="93" stopIfTrue="1" operator="equal">
      <formula>A109</formula>
    </cfRule>
  </conditionalFormatting>
  <conditionalFormatting sqref="A111">
    <cfRule type="cellIs" dxfId="314" priority="92" stopIfTrue="1" operator="equal">
      <formula>A110</formula>
    </cfRule>
  </conditionalFormatting>
  <conditionalFormatting sqref="A125">
    <cfRule type="cellIs" dxfId="313" priority="229" stopIfTrue="1" operator="equal">
      <formula>A119</formula>
    </cfRule>
  </conditionalFormatting>
  <conditionalFormatting sqref="A120">
    <cfRule type="cellIs" dxfId="312" priority="90" stopIfTrue="1" operator="equal">
      <formula>A119</formula>
    </cfRule>
  </conditionalFormatting>
  <conditionalFormatting sqref="A121">
    <cfRule type="cellIs" dxfId="311" priority="89" stopIfTrue="1" operator="equal">
      <formula>A120</formula>
    </cfRule>
  </conditionalFormatting>
  <conditionalFormatting sqref="A122">
    <cfRule type="cellIs" dxfId="310" priority="88" stopIfTrue="1" operator="equal">
      <formula>A121</formula>
    </cfRule>
  </conditionalFormatting>
  <conditionalFormatting sqref="A123">
    <cfRule type="cellIs" dxfId="309" priority="87" stopIfTrue="1" operator="equal">
      <formula>A122</formula>
    </cfRule>
  </conditionalFormatting>
  <conditionalFormatting sqref="A124">
    <cfRule type="cellIs" dxfId="308" priority="86" stopIfTrue="1" operator="equal">
      <formula>A123</formula>
    </cfRule>
  </conditionalFormatting>
  <conditionalFormatting sqref="A207">
    <cfRule type="cellIs" dxfId="307" priority="4" stopIfTrue="1" operator="equal">
      <formula>A206</formula>
    </cfRule>
  </conditionalFormatting>
  <conditionalFormatting sqref="A134:C134">
    <cfRule type="cellIs" dxfId="306" priority="83" stopIfTrue="1" operator="equal">
      <formula>A133</formula>
    </cfRule>
    <cfRule type="cellIs" dxfId="305" priority="84" stopIfTrue="1" operator="equal">
      <formula>0</formula>
    </cfRule>
  </conditionalFormatting>
  <conditionalFormatting sqref="A135:C135">
    <cfRule type="cellIs" dxfId="304" priority="81" stopIfTrue="1" operator="equal">
      <formula>A134</formula>
    </cfRule>
    <cfRule type="cellIs" dxfId="303" priority="82" stopIfTrue="1" operator="equal">
      <formula>0</formula>
    </cfRule>
  </conditionalFormatting>
  <conditionalFormatting sqref="A136:C136">
    <cfRule type="cellIs" dxfId="302" priority="79" stopIfTrue="1" operator="equal">
      <formula>A135</formula>
    </cfRule>
    <cfRule type="cellIs" dxfId="301" priority="80" stopIfTrue="1" operator="equal">
      <formula>0</formula>
    </cfRule>
  </conditionalFormatting>
  <conditionalFormatting sqref="A137:C137">
    <cfRule type="cellIs" dxfId="300" priority="77" stopIfTrue="1" operator="equal">
      <formula>A136</formula>
    </cfRule>
    <cfRule type="cellIs" dxfId="299" priority="78" stopIfTrue="1" operator="equal">
      <formula>0</formula>
    </cfRule>
  </conditionalFormatting>
  <conditionalFormatting sqref="A138:C138">
    <cfRule type="cellIs" dxfId="298" priority="75" stopIfTrue="1" operator="equal">
      <formula>A137</formula>
    </cfRule>
    <cfRule type="cellIs" dxfId="297" priority="76" stopIfTrue="1" operator="equal">
      <formula>0</formula>
    </cfRule>
  </conditionalFormatting>
  <conditionalFormatting sqref="A139:C139">
    <cfRule type="cellIs" dxfId="296" priority="73" stopIfTrue="1" operator="equal">
      <formula>A138</formula>
    </cfRule>
    <cfRule type="cellIs" dxfId="295" priority="74" stopIfTrue="1" operator="equal">
      <formula>0</formula>
    </cfRule>
  </conditionalFormatting>
  <conditionalFormatting sqref="A140:C140">
    <cfRule type="cellIs" dxfId="294" priority="71" stopIfTrue="1" operator="equal">
      <formula>A139</formula>
    </cfRule>
    <cfRule type="cellIs" dxfId="293" priority="72" stopIfTrue="1" operator="equal">
      <formula>0</formula>
    </cfRule>
  </conditionalFormatting>
  <conditionalFormatting sqref="A141:C141">
    <cfRule type="cellIs" dxfId="292" priority="69" stopIfTrue="1" operator="equal">
      <formula>A140</formula>
    </cfRule>
    <cfRule type="cellIs" dxfId="291" priority="70" stopIfTrue="1" operator="equal">
      <formula>0</formula>
    </cfRule>
  </conditionalFormatting>
  <conditionalFormatting sqref="A142:C142">
    <cfRule type="cellIs" dxfId="290" priority="67" stopIfTrue="1" operator="equal">
      <formula>A141</formula>
    </cfRule>
    <cfRule type="cellIs" dxfId="289" priority="68" stopIfTrue="1" operator="equal">
      <formula>0</formula>
    </cfRule>
  </conditionalFormatting>
  <conditionalFormatting sqref="A143:C143">
    <cfRule type="cellIs" dxfId="288" priority="65" stopIfTrue="1" operator="equal">
      <formula>A142</formula>
    </cfRule>
    <cfRule type="cellIs" dxfId="287" priority="66" stopIfTrue="1" operator="equal">
      <formula>0</formula>
    </cfRule>
  </conditionalFormatting>
  <conditionalFormatting sqref="A144:C144">
    <cfRule type="cellIs" dxfId="286" priority="63" stopIfTrue="1" operator="equal">
      <formula>A143</formula>
    </cfRule>
    <cfRule type="cellIs" dxfId="285" priority="64" stopIfTrue="1" operator="equal">
      <formula>0</formula>
    </cfRule>
  </conditionalFormatting>
  <conditionalFormatting sqref="A145:C145">
    <cfRule type="cellIs" dxfId="284" priority="61" stopIfTrue="1" operator="equal">
      <formula>A144</formula>
    </cfRule>
    <cfRule type="cellIs" dxfId="283" priority="62" stopIfTrue="1" operator="equal">
      <formula>0</formula>
    </cfRule>
  </conditionalFormatting>
  <conditionalFormatting sqref="A146:C146">
    <cfRule type="cellIs" dxfId="282" priority="59" stopIfTrue="1" operator="equal">
      <formula>A145</formula>
    </cfRule>
    <cfRule type="cellIs" dxfId="281" priority="60" stopIfTrue="1" operator="equal">
      <formula>0</formula>
    </cfRule>
  </conditionalFormatting>
  <conditionalFormatting sqref="A147:C147">
    <cfRule type="cellIs" dxfId="280" priority="57" stopIfTrue="1" operator="equal">
      <formula>A146</formula>
    </cfRule>
    <cfRule type="cellIs" dxfId="279" priority="58" stopIfTrue="1" operator="equal">
      <formula>0</formula>
    </cfRule>
  </conditionalFormatting>
  <conditionalFormatting sqref="A148:C148">
    <cfRule type="cellIs" dxfId="278" priority="55" stopIfTrue="1" operator="equal">
      <formula>A147</formula>
    </cfRule>
    <cfRule type="cellIs" dxfId="277" priority="56" stopIfTrue="1" operator="equal">
      <formula>0</formula>
    </cfRule>
  </conditionalFormatting>
  <conditionalFormatting sqref="A149:C149">
    <cfRule type="cellIs" dxfId="276" priority="53" stopIfTrue="1" operator="equal">
      <formula>A148</formula>
    </cfRule>
    <cfRule type="cellIs" dxfId="275" priority="54" stopIfTrue="1" operator="equal">
      <formula>0</formula>
    </cfRule>
  </conditionalFormatting>
  <conditionalFormatting sqref="A150:C150">
    <cfRule type="cellIs" dxfId="274" priority="51" stopIfTrue="1" operator="equal">
      <formula>A149</formula>
    </cfRule>
    <cfRule type="cellIs" dxfId="273" priority="52" stopIfTrue="1" operator="equal">
      <formula>0</formula>
    </cfRule>
  </conditionalFormatting>
  <conditionalFormatting sqref="A151:C151">
    <cfRule type="cellIs" dxfId="272" priority="49" stopIfTrue="1" operator="equal">
      <formula>A150</formula>
    </cfRule>
    <cfRule type="cellIs" dxfId="271" priority="50" stopIfTrue="1" operator="equal">
      <formula>0</formula>
    </cfRule>
  </conditionalFormatting>
  <conditionalFormatting sqref="A152:C152">
    <cfRule type="cellIs" dxfId="270" priority="47" stopIfTrue="1" operator="equal">
      <formula>A151</formula>
    </cfRule>
    <cfRule type="cellIs" dxfId="269" priority="48" stopIfTrue="1" operator="equal">
      <formula>0</formula>
    </cfRule>
  </conditionalFormatting>
  <conditionalFormatting sqref="A160:C160">
    <cfRule type="cellIs" dxfId="268" priority="43" stopIfTrue="1" operator="equal">
      <formula>A159</formula>
    </cfRule>
    <cfRule type="cellIs" dxfId="267" priority="44" stopIfTrue="1" operator="equal">
      <formula>0</formula>
    </cfRule>
  </conditionalFormatting>
  <conditionalFormatting sqref="A161:C161">
    <cfRule type="cellIs" dxfId="266" priority="41" stopIfTrue="1" operator="equal">
      <formula>A160</formula>
    </cfRule>
    <cfRule type="cellIs" dxfId="265" priority="42" stopIfTrue="1" operator="equal">
      <formula>0</formula>
    </cfRule>
  </conditionalFormatting>
  <conditionalFormatting sqref="A162:C162">
    <cfRule type="cellIs" dxfId="264" priority="39" stopIfTrue="1" operator="equal">
      <formula>A161</formula>
    </cfRule>
    <cfRule type="cellIs" dxfId="263" priority="40" stopIfTrue="1" operator="equal">
      <formula>0</formula>
    </cfRule>
  </conditionalFormatting>
  <conditionalFormatting sqref="A163:C163">
    <cfRule type="cellIs" dxfId="262" priority="37" stopIfTrue="1" operator="equal">
      <formula>A162</formula>
    </cfRule>
    <cfRule type="cellIs" dxfId="261" priority="38" stopIfTrue="1" operator="equal">
      <formula>0</formula>
    </cfRule>
  </conditionalFormatting>
  <conditionalFormatting sqref="A164:C164">
    <cfRule type="cellIs" dxfId="260" priority="35" stopIfTrue="1" operator="equal">
      <formula>A163</formula>
    </cfRule>
    <cfRule type="cellIs" dxfId="259" priority="36" stopIfTrue="1" operator="equal">
      <formula>0</formula>
    </cfRule>
  </conditionalFormatting>
  <conditionalFormatting sqref="A165:C165">
    <cfRule type="cellIs" dxfId="258" priority="33" stopIfTrue="1" operator="equal">
      <formula>A164</formula>
    </cfRule>
    <cfRule type="cellIs" dxfId="257" priority="34" stopIfTrue="1" operator="equal">
      <formula>0</formula>
    </cfRule>
  </conditionalFormatting>
  <conditionalFormatting sqref="A166:C166">
    <cfRule type="cellIs" dxfId="256" priority="31" stopIfTrue="1" operator="equal">
      <formula>A165</formula>
    </cfRule>
    <cfRule type="cellIs" dxfId="255" priority="32" stopIfTrue="1" operator="equal">
      <formula>0</formula>
    </cfRule>
  </conditionalFormatting>
  <conditionalFormatting sqref="A167:C167">
    <cfRule type="cellIs" dxfId="254" priority="29" stopIfTrue="1" operator="equal">
      <formula>A166</formula>
    </cfRule>
    <cfRule type="cellIs" dxfId="253" priority="30" stopIfTrue="1" operator="equal">
      <formula>0</formula>
    </cfRule>
  </conditionalFormatting>
  <conditionalFormatting sqref="A168:C168">
    <cfRule type="cellIs" dxfId="252" priority="27" stopIfTrue="1" operator="equal">
      <formula>A167</formula>
    </cfRule>
    <cfRule type="cellIs" dxfId="251" priority="28" stopIfTrue="1" operator="equal">
      <formula>0</formula>
    </cfRule>
  </conditionalFormatting>
  <conditionalFormatting sqref="A169:C169">
    <cfRule type="cellIs" dxfId="250" priority="25" stopIfTrue="1" operator="equal">
      <formula>A168</formula>
    </cfRule>
    <cfRule type="cellIs" dxfId="249" priority="26" stopIfTrue="1" operator="equal">
      <formula>0</formula>
    </cfRule>
  </conditionalFormatting>
  <conditionalFormatting sqref="A170:C170">
    <cfRule type="cellIs" dxfId="248" priority="23" stopIfTrue="1" operator="equal">
      <formula>A169</formula>
    </cfRule>
    <cfRule type="cellIs" dxfId="247" priority="24" stopIfTrue="1" operator="equal">
      <formula>0</formula>
    </cfRule>
  </conditionalFormatting>
  <conditionalFormatting sqref="A171:C171">
    <cfRule type="cellIs" dxfId="246" priority="21" stopIfTrue="1" operator="equal">
      <formula>A170</formula>
    </cfRule>
    <cfRule type="cellIs" dxfId="245" priority="22" stopIfTrue="1" operator="equal">
      <formula>0</formula>
    </cfRule>
  </conditionalFormatting>
  <conditionalFormatting sqref="A172:C172">
    <cfRule type="cellIs" dxfId="244" priority="19" stopIfTrue="1" operator="equal">
      <formula>A171</formula>
    </cfRule>
    <cfRule type="cellIs" dxfId="243" priority="20" stopIfTrue="1" operator="equal">
      <formula>0</formula>
    </cfRule>
  </conditionalFormatting>
  <conditionalFormatting sqref="A173:C173">
    <cfRule type="cellIs" dxfId="242" priority="17" stopIfTrue="1" operator="equal">
      <formula>A172</formula>
    </cfRule>
    <cfRule type="cellIs" dxfId="241" priority="18" stopIfTrue="1" operator="equal">
      <formula>0</formula>
    </cfRule>
  </conditionalFormatting>
  <conditionalFormatting sqref="A174:C174">
    <cfRule type="cellIs" dxfId="240" priority="15" stopIfTrue="1" operator="equal">
      <formula>A173</formula>
    </cfRule>
    <cfRule type="cellIs" dxfId="239" priority="16" stopIfTrue="1" operator="equal">
      <formula>0</formula>
    </cfRule>
  </conditionalFormatting>
  <conditionalFormatting sqref="A175:C175">
    <cfRule type="cellIs" dxfId="238" priority="13" stopIfTrue="1" operator="equal">
      <formula>A174</formula>
    </cfRule>
    <cfRule type="cellIs" dxfId="237" priority="14" stopIfTrue="1" operator="equal">
      <formula>0</formula>
    </cfRule>
  </conditionalFormatting>
  <conditionalFormatting sqref="A176:C176">
    <cfRule type="cellIs" dxfId="236" priority="11" stopIfTrue="1" operator="equal">
      <formula>A175</formula>
    </cfRule>
    <cfRule type="cellIs" dxfId="235" priority="12" stopIfTrue="1" operator="equal">
      <formula>0</formula>
    </cfRule>
  </conditionalFormatting>
  <conditionalFormatting sqref="A177:C177">
    <cfRule type="cellIs" dxfId="234" priority="9" stopIfTrue="1" operator="equal">
      <formula>A176</formula>
    </cfRule>
    <cfRule type="cellIs" dxfId="233" priority="10" stopIfTrue="1" operator="equal">
      <formula>0</formula>
    </cfRule>
  </conditionalFormatting>
  <conditionalFormatting sqref="A178:C178">
    <cfRule type="cellIs" dxfId="232" priority="7" stopIfTrue="1" operator="equal">
      <formula>A177</formula>
    </cfRule>
    <cfRule type="cellIs" dxfId="231" priority="8" stopIfTrue="1" operator="equal">
      <formula>0</formula>
    </cfRule>
  </conditionalFormatting>
  <conditionalFormatting sqref="A208">
    <cfRule type="cellIs" dxfId="230" priority="3" stopIfTrue="1" operator="equal">
      <formula>A207</formula>
    </cfRule>
  </conditionalFormatting>
  <conditionalFormatting sqref="A209">
    <cfRule type="cellIs" dxfId="229" priority="2" stopIfTrue="1" operator="equal">
      <formula>A208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326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327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319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320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30" customHeight="1" x14ac:dyDescent="0.2">
      <c r="A15" s="125" t="s">
        <v>325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324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0" customHeight="1" x14ac:dyDescent="0.2">
      <c r="A21" s="125" t="s">
        <v>316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15162100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15162100</v>
      </c>
      <c r="BV30" s="98"/>
      <c r="BW30" s="98"/>
      <c r="BX30" s="98"/>
      <c r="BY30" s="99"/>
      <c r="CA30" s="100" t="s">
        <v>22</v>
      </c>
    </row>
    <row r="31" spans="1:79" s="6" customFormat="1" ht="12.75" customHeight="1" x14ac:dyDescent="0.2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0</v>
      </c>
      <c r="BC31" s="106"/>
      <c r="BD31" s="106"/>
      <c r="BE31" s="106"/>
      <c r="BF31" s="107"/>
      <c r="BG31" s="105">
        <v>15162100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15162100</v>
      </c>
      <c r="BV31" s="106"/>
      <c r="BW31" s="106"/>
      <c r="BX31" s="106"/>
      <c r="BY31" s="107"/>
    </row>
    <row r="33" spans="1:79" ht="14.25" customHeight="1" x14ac:dyDescent="0.2">
      <c r="A33" s="58" t="s">
        <v>241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215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237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242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100" customFormat="1" ht="12.75" customHeight="1" x14ac:dyDescent="0.2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16253771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16253771</v>
      </c>
      <c r="AN39" s="98"/>
      <c r="AO39" s="98"/>
      <c r="AP39" s="98"/>
      <c r="AQ39" s="99"/>
      <c r="AR39" s="97">
        <v>17407789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17407789</v>
      </c>
      <c r="BH39" s="96"/>
      <c r="BI39" s="96"/>
      <c r="BJ39" s="96"/>
      <c r="BK39" s="96"/>
      <c r="CA39" s="100" t="s">
        <v>24</v>
      </c>
    </row>
    <row r="40" spans="1:79" s="6" customFormat="1" ht="12.75" customHeight="1" x14ac:dyDescent="0.2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16253771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16253771</v>
      </c>
      <c r="AN40" s="106"/>
      <c r="AO40" s="106"/>
      <c r="AP40" s="106"/>
      <c r="AQ40" s="107"/>
      <c r="AR40" s="105">
        <v>17407789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17407789</v>
      </c>
      <c r="BH40" s="104"/>
      <c r="BI40" s="104"/>
      <c r="BJ40" s="104"/>
      <c r="BK40" s="104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227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215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216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219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226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100" customFormat="1" ht="12.75" customHeight="1" x14ac:dyDescent="0.2">
      <c r="A50" s="90">
        <v>2111</v>
      </c>
      <c r="B50" s="91"/>
      <c r="C50" s="91"/>
      <c r="D50" s="92"/>
      <c r="E50" s="93" t="s">
        <v>174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0</v>
      </c>
      <c r="BC50" s="98"/>
      <c r="BD50" s="98"/>
      <c r="BE50" s="98"/>
      <c r="BF50" s="99"/>
      <c r="BG50" s="97">
        <v>12427951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12427951</v>
      </c>
      <c r="BV50" s="98"/>
      <c r="BW50" s="98"/>
      <c r="BX50" s="98"/>
      <c r="BY50" s="99"/>
      <c r="CA50" s="100" t="s">
        <v>26</v>
      </c>
    </row>
    <row r="51" spans="1:79" s="100" customFormat="1" ht="12.75" customHeight="1" x14ac:dyDescent="0.2">
      <c r="A51" s="90">
        <v>2120</v>
      </c>
      <c r="B51" s="91"/>
      <c r="C51" s="91"/>
      <c r="D51" s="92"/>
      <c r="E51" s="93" t="s">
        <v>175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0</v>
      </c>
      <c r="BC51" s="98"/>
      <c r="BD51" s="98"/>
      <c r="BE51" s="98"/>
      <c r="BF51" s="99"/>
      <c r="BG51" s="97">
        <v>2734149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2734149</v>
      </c>
      <c r="BV51" s="98"/>
      <c r="BW51" s="98"/>
      <c r="BX51" s="98"/>
      <c r="BY51" s="99"/>
    </row>
    <row r="52" spans="1:79" s="6" customFormat="1" ht="12.75" customHeight="1" x14ac:dyDescent="0.2">
      <c r="A52" s="88"/>
      <c r="B52" s="86"/>
      <c r="C52" s="86"/>
      <c r="D52" s="87"/>
      <c r="E52" s="101" t="s">
        <v>147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05">
        <v>0</v>
      </c>
      <c r="V52" s="106"/>
      <c r="W52" s="106"/>
      <c r="X52" s="106"/>
      <c r="Y52" s="107"/>
      <c r="Z52" s="105">
        <v>0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0</v>
      </c>
      <c r="AJ52" s="106"/>
      <c r="AK52" s="106"/>
      <c r="AL52" s="106"/>
      <c r="AM52" s="107"/>
      <c r="AN52" s="105">
        <v>0</v>
      </c>
      <c r="AO52" s="106"/>
      <c r="AP52" s="106"/>
      <c r="AQ52" s="106"/>
      <c r="AR52" s="107"/>
      <c r="AS52" s="105">
        <v>0</v>
      </c>
      <c r="AT52" s="106"/>
      <c r="AU52" s="106"/>
      <c r="AV52" s="106"/>
      <c r="AW52" s="107"/>
      <c r="AX52" s="105">
        <v>0</v>
      </c>
      <c r="AY52" s="106"/>
      <c r="AZ52" s="106"/>
      <c r="BA52" s="107"/>
      <c r="BB52" s="105">
        <f>IF(ISNUMBER(AN52),AN52,0)+IF(ISNUMBER(AS52),AS52,0)</f>
        <v>0</v>
      </c>
      <c r="BC52" s="106"/>
      <c r="BD52" s="106"/>
      <c r="BE52" s="106"/>
      <c r="BF52" s="107"/>
      <c r="BG52" s="105">
        <v>15162100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15162100</v>
      </c>
      <c r="BV52" s="106"/>
      <c r="BW52" s="106"/>
      <c r="BX52" s="106"/>
      <c r="BY52" s="107"/>
    </row>
    <row r="54" spans="1:79" ht="14.25" customHeight="1" x14ac:dyDescent="0.2">
      <c r="A54" s="42" t="s">
        <v>228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 x14ac:dyDescent="0.2">
      <c r="A55" s="53" t="s">
        <v>215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</row>
    <row r="56" spans="1:79" ht="23.1" customHeight="1" x14ac:dyDescent="0.2">
      <c r="A56" s="68" t="s">
        <v>119</v>
      </c>
      <c r="B56" s="69"/>
      <c r="C56" s="69"/>
      <c r="D56" s="69"/>
      <c r="E56" s="70"/>
      <c r="F56" s="36" t="s">
        <v>19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216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219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226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51.75" customHeight="1" x14ac:dyDescent="0.2">
      <c r="A57" s="71"/>
      <c r="B57" s="72"/>
      <c r="C57" s="72"/>
      <c r="D57" s="72"/>
      <c r="E57" s="7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6" t="s">
        <v>97</v>
      </c>
      <c r="BV57" s="36"/>
      <c r="BW57" s="36"/>
      <c r="BX57" s="36"/>
      <c r="BY57" s="36"/>
    </row>
    <row r="58" spans="1:79" ht="15" customHeight="1" x14ac:dyDescent="0.2">
      <c r="A58" s="30">
        <v>1</v>
      </c>
      <c r="B58" s="31"/>
      <c r="C58" s="31"/>
      <c r="D58" s="31"/>
      <c r="E58" s="32"/>
      <c r="F58" s="30">
        <v>2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6">
        <v>14</v>
      </c>
      <c r="BV58" s="36"/>
      <c r="BW58" s="36"/>
      <c r="BX58" s="36"/>
      <c r="BY58" s="36"/>
    </row>
    <row r="59" spans="1:79" s="1" customFormat="1" ht="13.5" hidden="1" customHeight="1" x14ac:dyDescent="0.2">
      <c r="A59" s="33" t="s">
        <v>64</v>
      </c>
      <c r="B59" s="34"/>
      <c r="C59" s="34"/>
      <c r="D59" s="34"/>
      <c r="E59" s="35"/>
      <c r="F59" s="33" t="s">
        <v>57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170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170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44" t="s">
        <v>170</v>
      </c>
      <c r="BV59" s="44"/>
      <c r="BW59" s="44"/>
      <c r="BX59" s="44"/>
      <c r="BY59" s="44"/>
      <c r="CA59" t="s">
        <v>27</v>
      </c>
    </row>
    <row r="60" spans="1:79" s="6" customFormat="1" ht="12.75" customHeight="1" x14ac:dyDescent="0.2">
      <c r="A60" s="88"/>
      <c r="B60" s="86"/>
      <c r="C60" s="86"/>
      <c r="D60" s="86"/>
      <c r="E60" s="87"/>
      <c r="F60" s="88" t="s">
        <v>147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105"/>
      <c r="V60" s="106"/>
      <c r="W60" s="106"/>
      <c r="X60" s="106"/>
      <c r="Y60" s="107"/>
      <c r="Z60" s="105"/>
      <c r="AA60" s="106"/>
      <c r="AB60" s="106"/>
      <c r="AC60" s="106"/>
      <c r="AD60" s="107"/>
      <c r="AE60" s="105"/>
      <c r="AF60" s="106"/>
      <c r="AG60" s="106"/>
      <c r="AH60" s="107"/>
      <c r="AI60" s="105">
        <f>IF(ISNUMBER(U60),U60,0)+IF(ISNUMBER(Z60),Z60,0)</f>
        <v>0</v>
      </c>
      <c r="AJ60" s="106"/>
      <c r="AK60" s="106"/>
      <c r="AL60" s="106"/>
      <c r="AM60" s="107"/>
      <c r="AN60" s="105"/>
      <c r="AO60" s="106"/>
      <c r="AP60" s="106"/>
      <c r="AQ60" s="106"/>
      <c r="AR60" s="107"/>
      <c r="AS60" s="105"/>
      <c r="AT60" s="106"/>
      <c r="AU60" s="106"/>
      <c r="AV60" s="106"/>
      <c r="AW60" s="107"/>
      <c r="AX60" s="105"/>
      <c r="AY60" s="106"/>
      <c r="AZ60" s="106"/>
      <c r="BA60" s="107"/>
      <c r="BB60" s="105">
        <f>IF(ISNUMBER(AN60),AN60,0)+IF(ISNUMBER(AS60),AS60,0)</f>
        <v>0</v>
      </c>
      <c r="BC60" s="106"/>
      <c r="BD60" s="106"/>
      <c r="BE60" s="106"/>
      <c r="BF60" s="107"/>
      <c r="BG60" s="105"/>
      <c r="BH60" s="106"/>
      <c r="BI60" s="106"/>
      <c r="BJ60" s="106"/>
      <c r="BK60" s="107"/>
      <c r="BL60" s="105"/>
      <c r="BM60" s="106"/>
      <c r="BN60" s="106"/>
      <c r="BO60" s="106"/>
      <c r="BP60" s="107"/>
      <c r="BQ60" s="105"/>
      <c r="BR60" s="106"/>
      <c r="BS60" s="106"/>
      <c r="BT60" s="107"/>
      <c r="BU60" s="105">
        <f>IF(ISNUMBER(BG60),BG60,0)+IF(ISNUMBER(BL60),BL60,0)</f>
        <v>0</v>
      </c>
      <c r="BV60" s="106"/>
      <c r="BW60" s="106"/>
      <c r="BX60" s="106"/>
      <c r="BY60" s="107"/>
      <c r="CA60" s="6" t="s">
        <v>28</v>
      </c>
    </row>
    <row r="62" spans="1:79" ht="14.25" customHeight="1" x14ac:dyDescent="0.2">
      <c r="A62" s="42" t="s">
        <v>243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 x14ac:dyDescent="0.2">
      <c r="A63" s="53" t="s">
        <v>215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23.1" customHeight="1" x14ac:dyDescent="0.2">
      <c r="A64" s="68" t="s">
        <v>118</v>
      </c>
      <c r="B64" s="69"/>
      <c r="C64" s="69"/>
      <c r="D64" s="70"/>
      <c r="E64" s="62" t="s">
        <v>19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30" t="s">
        <v>237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6" t="s">
        <v>242</v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</row>
    <row r="65" spans="1:79" ht="48.75" customHeight="1" x14ac:dyDescent="0.2">
      <c r="A65" s="71"/>
      <c r="B65" s="72"/>
      <c r="C65" s="72"/>
      <c r="D65" s="73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2" t="s">
        <v>4</v>
      </c>
      <c r="Y65" s="63"/>
      <c r="Z65" s="63"/>
      <c r="AA65" s="63"/>
      <c r="AB65" s="64"/>
      <c r="AC65" s="62" t="s">
        <v>3</v>
      </c>
      <c r="AD65" s="63"/>
      <c r="AE65" s="63"/>
      <c r="AF65" s="63"/>
      <c r="AG65" s="64"/>
      <c r="AH65" s="46" t="s">
        <v>116</v>
      </c>
      <c r="AI65" s="47"/>
      <c r="AJ65" s="47"/>
      <c r="AK65" s="47"/>
      <c r="AL65" s="48"/>
      <c r="AM65" s="30" t="s">
        <v>5</v>
      </c>
      <c r="AN65" s="31"/>
      <c r="AO65" s="31"/>
      <c r="AP65" s="31"/>
      <c r="AQ65" s="32"/>
      <c r="AR65" s="30" t="s">
        <v>4</v>
      </c>
      <c r="AS65" s="31"/>
      <c r="AT65" s="31"/>
      <c r="AU65" s="31"/>
      <c r="AV65" s="32"/>
      <c r="AW65" s="30" t="s">
        <v>3</v>
      </c>
      <c r="AX65" s="31"/>
      <c r="AY65" s="31"/>
      <c r="AZ65" s="31"/>
      <c r="BA65" s="32"/>
      <c r="BB65" s="46" t="s">
        <v>116</v>
      </c>
      <c r="BC65" s="47"/>
      <c r="BD65" s="47"/>
      <c r="BE65" s="47"/>
      <c r="BF65" s="48"/>
      <c r="BG65" s="30" t="s">
        <v>96</v>
      </c>
      <c r="BH65" s="31"/>
      <c r="BI65" s="31"/>
      <c r="BJ65" s="31"/>
      <c r="BK65" s="32"/>
    </row>
    <row r="66" spans="1:79" ht="12.75" customHeight="1" x14ac:dyDescent="0.2">
      <c r="A66" s="30">
        <v>1</v>
      </c>
      <c r="B66" s="31"/>
      <c r="C66" s="31"/>
      <c r="D66" s="32"/>
      <c r="E66" s="30">
        <v>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2"/>
      <c r="X66" s="30">
        <v>3</v>
      </c>
      <c r="Y66" s="31"/>
      <c r="Z66" s="31"/>
      <c r="AA66" s="31"/>
      <c r="AB66" s="32"/>
      <c r="AC66" s="30">
        <v>4</v>
      </c>
      <c r="AD66" s="31"/>
      <c r="AE66" s="31"/>
      <c r="AF66" s="31"/>
      <c r="AG66" s="32"/>
      <c r="AH66" s="30">
        <v>5</v>
      </c>
      <c r="AI66" s="31"/>
      <c r="AJ66" s="31"/>
      <c r="AK66" s="31"/>
      <c r="AL66" s="32"/>
      <c r="AM66" s="30">
        <v>6</v>
      </c>
      <c r="AN66" s="31"/>
      <c r="AO66" s="31"/>
      <c r="AP66" s="31"/>
      <c r="AQ66" s="32"/>
      <c r="AR66" s="30">
        <v>7</v>
      </c>
      <c r="AS66" s="31"/>
      <c r="AT66" s="31"/>
      <c r="AU66" s="31"/>
      <c r="AV66" s="32"/>
      <c r="AW66" s="30">
        <v>8</v>
      </c>
      <c r="AX66" s="31"/>
      <c r="AY66" s="31"/>
      <c r="AZ66" s="31"/>
      <c r="BA66" s="32"/>
      <c r="BB66" s="30">
        <v>9</v>
      </c>
      <c r="BC66" s="31"/>
      <c r="BD66" s="31"/>
      <c r="BE66" s="31"/>
      <c r="BF66" s="32"/>
      <c r="BG66" s="30">
        <v>10</v>
      </c>
      <c r="BH66" s="31"/>
      <c r="BI66" s="31"/>
      <c r="BJ66" s="31"/>
      <c r="BK66" s="32"/>
    </row>
    <row r="67" spans="1:79" s="1" customFormat="1" ht="12.75" hidden="1" customHeight="1" x14ac:dyDescent="0.2">
      <c r="A67" s="33" t="s">
        <v>64</v>
      </c>
      <c r="B67" s="34"/>
      <c r="C67" s="34"/>
      <c r="D67" s="35"/>
      <c r="E67" s="33" t="s">
        <v>57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81" t="s">
        <v>60</v>
      </c>
      <c r="Y67" s="82"/>
      <c r="Z67" s="82"/>
      <c r="AA67" s="82"/>
      <c r="AB67" s="83"/>
      <c r="AC67" s="81" t="s">
        <v>61</v>
      </c>
      <c r="AD67" s="82"/>
      <c r="AE67" s="82"/>
      <c r="AF67" s="82"/>
      <c r="AG67" s="83"/>
      <c r="AH67" s="33" t="s">
        <v>94</v>
      </c>
      <c r="AI67" s="34"/>
      <c r="AJ67" s="34"/>
      <c r="AK67" s="34"/>
      <c r="AL67" s="35"/>
      <c r="AM67" s="50" t="s">
        <v>171</v>
      </c>
      <c r="AN67" s="51"/>
      <c r="AO67" s="51"/>
      <c r="AP67" s="51"/>
      <c r="AQ67" s="52"/>
      <c r="AR67" s="33" t="s">
        <v>62</v>
      </c>
      <c r="AS67" s="34"/>
      <c r="AT67" s="34"/>
      <c r="AU67" s="34"/>
      <c r="AV67" s="35"/>
      <c r="AW67" s="33" t="s">
        <v>63</v>
      </c>
      <c r="AX67" s="34"/>
      <c r="AY67" s="34"/>
      <c r="AZ67" s="34"/>
      <c r="BA67" s="35"/>
      <c r="BB67" s="33" t="s">
        <v>95</v>
      </c>
      <c r="BC67" s="34"/>
      <c r="BD67" s="34"/>
      <c r="BE67" s="34"/>
      <c r="BF67" s="35"/>
      <c r="BG67" s="50" t="s">
        <v>171</v>
      </c>
      <c r="BH67" s="51"/>
      <c r="BI67" s="51"/>
      <c r="BJ67" s="51"/>
      <c r="BK67" s="52"/>
      <c r="CA67" t="s">
        <v>29</v>
      </c>
    </row>
    <row r="68" spans="1:79" s="100" customFormat="1" ht="12.75" customHeight="1" x14ac:dyDescent="0.2">
      <c r="A68" s="90">
        <v>2111</v>
      </c>
      <c r="B68" s="91"/>
      <c r="C68" s="91"/>
      <c r="D68" s="92"/>
      <c r="E68" s="93" t="s">
        <v>174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7">
        <v>13322763</v>
      </c>
      <c r="Y68" s="98"/>
      <c r="Z68" s="98"/>
      <c r="AA68" s="98"/>
      <c r="AB68" s="99"/>
      <c r="AC68" s="97">
        <v>0</v>
      </c>
      <c r="AD68" s="98"/>
      <c r="AE68" s="98"/>
      <c r="AF68" s="98"/>
      <c r="AG68" s="99"/>
      <c r="AH68" s="97">
        <v>0</v>
      </c>
      <c r="AI68" s="98"/>
      <c r="AJ68" s="98"/>
      <c r="AK68" s="98"/>
      <c r="AL68" s="99"/>
      <c r="AM68" s="97">
        <f>IF(ISNUMBER(X68),X68,0)+IF(ISNUMBER(AC68),AC68,0)</f>
        <v>13322763</v>
      </c>
      <c r="AN68" s="98"/>
      <c r="AO68" s="98"/>
      <c r="AP68" s="98"/>
      <c r="AQ68" s="99"/>
      <c r="AR68" s="97">
        <v>14268679</v>
      </c>
      <c r="AS68" s="98"/>
      <c r="AT68" s="98"/>
      <c r="AU68" s="98"/>
      <c r="AV68" s="99"/>
      <c r="AW68" s="97">
        <v>0</v>
      </c>
      <c r="AX68" s="98"/>
      <c r="AY68" s="98"/>
      <c r="AZ68" s="98"/>
      <c r="BA68" s="99"/>
      <c r="BB68" s="97">
        <v>0</v>
      </c>
      <c r="BC68" s="98"/>
      <c r="BD68" s="98"/>
      <c r="BE68" s="98"/>
      <c r="BF68" s="99"/>
      <c r="BG68" s="96">
        <f>IF(ISNUMBER(AR68),AR68,0)+IF(ISNUMBER(AW68),AW68,0)</f>
        <v>14268679</v>
      </c>
      <c r="BH68" s="96"/>
      <c r="BI68" s="96"/>
      <c r="BJ68" s="96"/>
      <c r="BK68" s="96"/>
      <c r="CA68" s="100" t="s">
        <v>30</v>
      </c>
    </row>
    <row r="69" spans="1:79" s="100" customFormat="1" ht="12.75" customHeight="1" x14ac:dyDescent="0.2">
      <c r="A69" s="90">
        <v>2120</v>
      </c>
      <c r="B69" s="91"/>
      <c r="C69" s="91"/>
      <c r="D69" s="92"/>
      <c r="E69" s="93" t="s">
        <v>175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7">
        <v>2931008</v>
      </c>
      <c r="Y69" s="98"/>
      <c r="Z69" s="98"/>
      <c r="AA69" s="98"/>
      <c r="AB69" s="99"/>
      <c r="AC69" s="97">
        <v>0</v>
      </c>
      <c r="AD69" s="98"/>
      <c r="AE69" s="98"/>
      <c r="AF69" s="98"/>
      <c r="AG69" s="99"/>
      <c r="AH69" s="97">
        <v>0</v>
      </c>
      <c r="AI69" s="98"/>
      <c r="AJ69" s="98"/>
      <c r="AK69" s="98"/>
      <c r="AL69" s="99"/>
      <c r="AM69" s="97">
        <f>IF(ISNUMBER(X69),X69,0)+IF(ISNUMBER(AC69),AC69,0)</f>
        <v>2931008</v>
      </c>
      <c r="AN69" s="98"/>
      <c r="AO69" s="98"/>
      <c r="AP69" s="98"/>
      <c r="AQ69" s="99"/>
      <c r="AR69" s="97">
        <v>3139110</v>
      </c>
      <c r="AS69" s="98"/>
      <c r="AT69" s="98"/>
      <c r="AU69" s="98"/>
      <c r="AV69" s="99"/>
      <c r="AW69" s="97">
        <v>0</v>
      </c>
      <c r="AX69" s="98"/>
      <c r="AY69" s="98"/>
      <c r="AZ69" s="98"/>
      <c r="BA69" s="99"/>
      <c r="BB69" s="97">
        <v>0</v>
      </c>
      <c r="BC69" s="98"/>
      <c r="BD69" s="98"/>
      <c r="BE69" s="98"/>
      <c r="BF69" s="99"/>
      <c r="BG69" s="96">
        <f>IF(ISNUMBER(AR69),AR69,0)+IF(ISNUMBER(AW69),AW69,0)</f>
        <v>3139110</v>
      </c>
      <c r="BH69" s="96"/>
      <c r="BI69" s="96"/>
      <c r="BJ69" s="96"/>
      <c r="BK69" s="96"/>
    </row>
    <row r="70" spans="1:79" s="6" customFormat="1" ht="12.75" customHeight="1" x14ac:dyDescent="0.2">
      <c r="A70" s="88"/>
      <c r="B70" s="86"/>
      <c r="C70" s="86"/>
      <c r="D70" s="87"/>
      <c r="E70" s="101" t="s">
        <v>147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5">
        <v>16253771</v>
      </c>
      <c r="Y70" s="106"/>
      <c r="Z70" s="106"/>
      <c r="AA70" s="106"/>
      <c r="AB70" s="107"/>
      <c r="AC70" s="105">
        <v>0</v>
      </c>
      <c r="AD70" s="106"/>
      <c r="AE70" s="106"/>
      <c r="AF70" s="106"/>
      <c r="AG70" s="107"/>
      <c r="AH70" s="105">
        <v>0</v>
      </c>
      <c r="AI70" s="106"/>
      <c r="AJ70" s="106"/>
      <c r="AK70" s="106"/>
      <c r="AL70" s="107"/>
      <c r="AM70" s="105">
        <f>IF(ISNUMBER(X70),X70,0)+IF(ISNUMBER(AC70),AC70,0)</f>
        <v>16253771</v>
      </c>
      <c r="AN70" s="106"/>
      <c r="AO70" s="106"/>
      <c r="AP70" s="106"/>
      <c r="AQ70" s="107"/>
      <c r="AR70" s="105">
        <v>17407789</v>
      </c>
      <c r="AS70" s="106"/>
      <c r="AT70" s="106"/>
      <c r="AU70" s="106"/>
      <c r="AV70" s="107"/>
      <c r="AW70" s="105">
        <v>0</v>
      </c>
      <c r="AX70" s="106"/>
      <c r="AY70" s="106"/>
      <c r="AZ70" s="106"/>
      <c r="BA70" s="107"/>
      <c r="BB70" s="105">
        <v>0</v>
      </c>
      <c r="BC70" s="106"/>
      <c r="BD70" s="106"/>
      <c r="BE70" s="106"/>
      <c r="BF70" s="107"/>
      <c r="BG70" s="104">
        <f>IF(ISNUMBER(AR70),AR70,0)+IF(ISNUMBER(AW70),AW70,0)</f>
        <v>17407789</v>
      </c>
      <c r="BH70" s="104"/>
      <c r="BI70" s="104"/>
      <c r="BJ70" s="104"/>
      <c r="BK70" s="104"/>
    </row>
    <row r="72" spans="1:79" ht="14.25" customHeight="1" x14ac:dyDescent="0.2">
      <c r="A72" s="42" t="s">
        <v>244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 x14ac:dyDescent="0.2">
      <c r="A73" s="53" t="s">
        <v>215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 x14ac:dyDescent="0.2">
      <c r="A74" s="68" t="s">
        <v>119</v>
      </c>
      <c r="B74" s="69"/>
      <c r="C74" s="69"/>
      <c r="D74" s="69"/>
      <c r="E74" s="70"/>
      <c r="F74" s="62" t="s">
        <v>19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6" t="s">
        <v>237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242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53.25" customHeight="1" x14ac:dyDescent="0.2">
      <c r="A75" s="71"/>
      <c r="B75" s="72"/>
      <c r="C75" s="72"/>
      <c r="D75" s="72"/>
      <c r="E75" s="73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 x14ac:dyDescent="0.2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 x14ac:dyDescent="0.2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171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171</v>
      </c>
      <c r="BH77" s="51"/>
      <c r="BI77" s="51"/>
      <c r="BJ77" s="51"/>
      <c r="BK77" s="52"/>
      <c r="CA77" t="s">
        <v>31</v>
      </c>
    </row>
    <row r="78" spans="1:79" s="6" customFormat="1" ht="12.75" customHeight="1" x14ac:dyDescent="0.2">
      <c r="A78" s="88"/>
      <c r="B78" s="86"/>
      <c r="C78" s="86"/>
      <c r="D78" s="86"/>
      <c r="E78" s="87"/>
      <c r="F78" s="88" t="s">
        <v>147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108"/>
      <c r="Y78" s="109"/>
      <c r="Z78" s="109"/>
      <c r="AA78" s="109"/>
      <c r="AB78" s="110"/>
      <c r="AC78" s="108"/>
      <c r="AD78" s="109"/>
      <c r="AE78" s="109"/>
      <c r="AF78" s="109"/>
      <c r="AG78" s="110"/>
      <c r="AH78" s="104"/>
      <c r="AI78" s="104"/>
      <c r="AJ78" s="104"/>
      <c r="AK78" s="104"/>
      <c r="AL78" s="104"/>
      <c r="AM78" s="104">
        <f>IF(ISNUMBER(X78),X78,0)+IF(ISNUMBER(AC78),AC78,0)</f>
        <v>0</v>
      </c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>
        <f>IF(ISNUMBER(AR78),AR78,0)+IF(ISNUMBER(AW78),AW78,0)</f>
        <v>0</v>
      </c>
      <c r="BH78" s="104"/>
      <c r="BI78" s="104"/>
      <c r="BJ78" s="104"/>
      <c r="BK78" s="104"/>
      <c r="CA78" s="6" t="s">
        <v>32</v>
      </c>
    </row>
    <row r="81" spans="1:79" ht="14.25" customHeight="1" x14ac:dyDescent="0.2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 x14ac:dyDescent="0.2">
      <c r="A82" s="42" t="s">
        <v>229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0.2">
      <c r="A83" s="53" t="s">
        <v>215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 x14ac:dyDescent="0.2">
      <c r="A84" s="62" t="s">
        <v>6</v>
      </c>
      <c r="B84" s="63"/>
      <c r="C84" s="63"/>
      <c r="D84" s="62" t="s">
        <v>121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30" t="s">
        <v>216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219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226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52.5" customHeight="1" x14ac:dyDescent="0.2">
      <c r="A85" s="65"/>
      <c r="B85" s="66"/>
      <c r="C85" s="66"/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 x14ac:dyDescent="0.2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 x14ac:dyDescent="0.2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170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170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170</v>
      </c>
      <c r="BV87" s="44"/>
      <c r="BW87" s="44"/>
      <c r="BX87" s="44"/>
      <c r="BY87" s="44"/>
      <c r="CA87" t="s">
        <v>33</v>
      </c>
    </row>
    <row r="88" spans="1:79" s="100" customFormat="1" ht="25.5" customHeight="1" x14ac:dyDescent="0.2">
      <c r="A88" s="90">
        <v>1</v>
      </c>
      <c r="B88" s="91"/>
      <c r="C88" s="91"/>
      <c r="D88" s="93" t="s">
        <v>321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5"/>
      <c r="U88" s="97">
        <v>0</v>
      </c>
      <c r="V88" s="98"/>
      <c r="W88" s="98"/>
      <c r="X88" s="98"/>
      <c r="Y88" s="99"/>
      <c r="Z88" s="97">
        <v>0</v>
      </c>
      <c r="AA88" s="98"/>
      <c r="AB88" s="98"/>
      <c r="AC88" s="98"/>
      <c r="AD88" s="99"/>
      <c r="AE88" s="97">
        <v>0</v>
      </c>
      <c r="AF88" s="98"/>
      <c r="AG88" s="98"/>
      <c r="AH88" s="99"/>
      <c r="AI88" s="97">
        <f>IF(ISNUMBER(U88),U88,0)+IF(ISNUMBER(Z88),Z88,0)</f>
        <v>0</v>
      </c>
      <c r="AJ88" s="98"/>
      <c r="AK88" s="98"/>
      <c r="AL88" s="98"/>
      <c r="AM88" s="99"/>
      <c r="AN88" s="97">
        <v>0</v>
      </c>
      <c r="AO88" s="98"/>
      <c r="AP88" s="98"/>
      <c r="AQ88" s="98"/>
      <c r="AR88" s="99"/>
      <c r="AS88" s="97">
        <v>0</v>
      </c>
      <c r="AT88" s="98"/>
      <c r="AU88" s="98"/>
      <c r="AV88" s="98"/>
      <c r="AW88" s="99"/>
      <c r="AX88" s="97">
        <v>0</v>
      </c>
      <c r="AY88" s="98"/>
      <c r="AZ88" s="98"/>
      <c r="BA88" s="99"/>
      <c r="BB88" s="97">
        <f>IF(ISNUMBER(AN88),AN88,0)+IF(ISNUMBER(AS88),AS88,0)</f>
        <v>0</v>
      </c>
      <c r="BC88" s="98"/>
      <c r="BD88" s="98"/>
      <c r="BE88" s="98"/>
      <c r="BF88" s="99"/>
      <c r="BG88" s="97">
        <v>15162100</v>
      </c>
      <c r="BH88" s="98"/>
      <c r="BI88" s="98"/>
      <c r="BJ88" s="98"/>
      <c r="BK88" s="99"/>
      <c r="BL88" s="97">
        <v>0</v>
      </c>
      <c r="BM88" s="98"/>
      <c r="BN88" s="98"/>
      <c r="BO88" s="98"/>
      <c r="BP88" s="99"/>
      <c r="BQ88" s="97">
        <v>0</v>
      </c>
      <c r="BR88" s="98"/>
      <c r="BS88" s="98"/>
      <c r="BT88" s="99"/>
      <c r="BU88" s="97">
        <f>IF(ISNUMBER(BG88),BG88,0)+IF(ISNUMBER(BL88),BL88,0)</f>
        <v>15162100</v>
      </c>
      <c r="BV88" s="98"/>
      <c r="BW88" s="98"/>
      <c r="BX88" s="98"/>
      <c r="BY88" s="99"/>
      <c r="CA88" s="100" t="s">
        <v>34</v>
      </c>
    </row>
    <row r="89" spans="1:79" s="6" customFormat="1" ht="12.75" customHeight="1" x14ac:dyDescent="0.2">
      <c r="A89" s="88"/>
      <c r="B89" s="86"/>
      <c r="C89" s="86"/>
      <c r="D89" s="101" t="s">
        <v>147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3"/>
      <c r="U89" s="105">
        <v>0</v>
      </c>
      <c r="V89" s="106"/>
      <c r="W89" s="106"/>
      <c r="X89" s="106"/>
      <c r="Y89" s="107"/>
      <c r="Z89" s="105">
        <v>0</v>
      </c>
      <c r="AA89" s="106"/>
      <c r="AB89" s="106"/>
      <c r="AC89" s="106"/>
      <c r="AD89" s="107"/>
      <c r="AE89" s="105">
        <v>0</v>
      </c>
      <c r="AF89" s="106"/>
      <c r="AG89" s="106"/>
      <c r="AH89" s="107"/>
      <c r="AI89" s="105">
        <f>IF(ISNUMBER(U89),U89,0)+IF(ISNUMBER(Z89),Z89,0)</f>
        <v>0</v>
      </c>
      <c r="AJ89" s="106"/>
      <c r="AK89" s="106"/>
      <c r="AL89" s="106"/>
      <c r="AM89" s="107"/>
      <c r="AN89" s="105">
        <v>0</v>
      </c>
      <c r="AO89" s="106"/>
      <c r="AP89" s="106"/>
      <c r="AQ89" s="106"/>
      <c r="AR89" s="107"/>
      <c r="AS89" s="105">
        <v>0</v>
      </c>
      <c r="AT89" s="106"/>
      <c r="AU89" s="106"/>
      <c r="AV89" s="106"/>
      <c r="AW89" s="107"/>
      <c r="AX89" s="105">
        <v>0</v>
      </c>
      <c r="AY89" s="106"/>
      <c r="AZ89" s="106"/>
      <c r="BA89" s="107"/>
      <c r="BB89" s="105">
        <f>IF(ISNUMBER(AN89),AN89,0)+IF(ISNUMBER(AS89),AS89,0)</f>
        <v>0</v>
      </c>
      <c r="BC89" s="106"/>
      <c r="BD89" s="106"/>
      <c r="BE89" s="106"/>
      <c r="BF89" s="107"/>
      <c r="BG89" s="105">
        <v>15162100</v>
      </c>
      <c r="BH89" s="106"/>
      <c r="BI89" s="106"/>
      <c r="BJ89" s="106"/>
      <c r="BK89" s="107"/>
      <c r="BL89" s="105">
        <v>0</v>
      </c>
      <c r="BM89" s="106"/>
      <c r="BN89" s="106"/>
      <c r="BO89" s="106"/>
      <c r="BP89" s="107"/>
      <c r="BQ89" s="105">
        <v>0</v>
      </c>
      <c r="BR89" s="106"/>
      <c r="BS89" s="106"/>
      <c r="BT89" s="107"/>
      <c r="BU89" s="105">
        <f>IF(ISNUMBER(BG89),BG89,0)+IF(ISNUMBER(BL89),BL89,0)</f>
        <v>15162100</v>
      </c>
      <c r="BV89" s="106"/>
      <c r="BW89" s="106"/>
      <c r="BX89" s="106"/>
      <c r="BY89" s="107"/>
    </row>
    <row r="91" spans="1:79" ht="14.25" customHeight="1" x14ac:dyDescent="0.2">
      <c r="A91" s="42" t="s">
        <v>245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5" customHeight="1" x14ac:dyDescent="0.2">
      <c r="A92" s="45" t="s">
        <v>215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23.1" customHeight="1" x14ac:dyDescent="0.2">
      <c r="A93" s="62" t="s">
        <v>6</v>
      </c>
      <c r="B93" s="63"/>
      <c r="C93" s="63"/>
      <c r="D93" s="62" t="s">
        <v>121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36" t="s">
        <v>237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 t="s">
        <v>242</v>
      </c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spans="1:79" ht="54" customHeight="1" x14ac:dyDescent="0.2">
      <c r="A94" s="65"/>
      <c r="B94" s="66"/>
      <c r="C94" s="66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30" t="s">
        <v>4</v>
      </c>
      <c r="V94" s="31"/>
      <c r="W94" s="31"/>
      <c r="X94" s="31"/>
      <c r="Y94" s="32"/>
      <c r="Z94" s="30" t="s">
        <v>3</v>
      </c>
      <c r="AA94" s="31"/>
      <c r="AB94" s="31"/>
      <c r="AC94" s="31"/>
      <c r="AD94" s="32"/>
      <c r="AE94" s="46" t="s">
        <v>116</v>
      </c>
      <c r="AF94" s="47"/>
      <c r="AG94" s="47"/>
      <c r="AH94" s="47"/>
      <c r="AI94" s="48"/>
      <c r="AJ94" s="30" t="s">
        <v>5</v>
      </c>
      <c r="AK94" s="31"/>
      <c r="AL94" s="31"/>
      <c r="AM94" s="31"/>
      <c r="AN94" s="32"/>
      <c r="AO94" s="30" t="s">
        <v>4</v>
      </c>
      <c r="AP94" s="31"/>
      <c r="AQ94" s="31"/>
      <c r="AR94" s="31"/>
      <c r="AS94" s="32"/>
      <c r="AT94" s="30" t="s">
        <v>3</v>
      </c>
      <c r="AU94" s="31"/>
      <c r="AV94" s="31"/>
      <c r="AW94" s="31"/>
      <c r="AX94" s="32"/>
      <c r="AY94" s="46" t="s">
        <v>116</v>
      </c>
      <c r="AZ94" s="47"/>
      <c r="BA94" s="47"/>
      <c r="BB94" s="47"/>
      <c r="BC94" s="48"/>
      <c r="BD94" s="36" t="s">
        <v>96</v>
      </c>
      <c r="BE94" s="36"/>
      <c r="BF94" s="36"/>
      <c r="BG94" s="36"/>
      <c r="BH94" s="36"/>
    </row>
    <row r="95" spans="1:79" ht="15" customHeight="1" x14ac:dyDescent="0.2">
      <c r="A95" s="30" t="s">
        <v>169</v>
      </c>
      <c r="B95" s="31"/>
      <c r="C95" s="31"/>
      <c r="D95" s="30">
        <v>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0">
        <v>3</v>
      </c>
      <c r="V95" s="31"/>
      <c r="W95" s="31"/>
      <c r="X95" s="31"/>
      <c r="Y95" s="32"/>
      <c r="Z95" s="30">
        <v>4</v>
      </c>
      <c r="AA95" s="31"/>
      <c r="AB95" s="31"/>
      <c r="AC95" s="31"/>
      <c r="AD95" s="32"/>
      <c r="AE95" s="30">
        <v>5</v>
      </c>
      <c r="AF95" s="31"/>
      <c r="AG95" s="31"/>
      <c r="AH95" s="31"/>
      <c r="AI95" s="32"/>
      <c r="AJ95" s="30">
        <v>6</v>
      </c>
      <c r="AK95" s="31"/>
      <c r="AL95" s="31"/>
      <c r="AM95" s="31"/>
      <c r="AN95" s="32"/>
      <c r="AO95" s="30">
        <v>7</v>
      </c>
      <c r="AP95" s="31"/>
      <c r="AQ95" s="31"/>
      <c r="AR95" s="31"/>
      <c r="AS95" s="32"/>
      <c r="AT95" s="30">
        <v>8</v>
      </c>
      <c r="AU95" s="31"/>
      <c r="AV95" s="31"/>
      <c r="AW95" s="31"/>
      <c r="AX95" s="32"/>
      <c r="AY95" s="30">
        <v>9</v>
      </c>
      <c r="AZ95" s="31"/>
      <c r="BA95" s="31"/>
      <c r="BB95" s="31"/>
      <c r="BC95" s="32"/>
      <c r="BD95" s="30">
        <v>10</v>
      </c>
      <c r="BE95" s="31"/>
      <c r="BF95" s="31"/>
      <c r="BG95" s="31"/>
      <c r="BH95" s="32"/>
    </row>
    <row r="96" spans="1:79" s="1" customFormat="1" ht="12.75" hidden="1" customHeight="1" x14ac:dyDescent="0.2">
      <c r="A96" s="33" t="s">
        <v>69</v>
      </c>
      <c r="B96" s="34"/>
      <c r="C96" s="34"/>
      <c r="D96" s="33" t="s">
        <v>57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5"/>
      <c r="U96" s="33" t="s">
        <v>60</v>
      </c>
      <c r="V96" s="34"/>
      <c r="W96" s="34"/>
      <c r="X96" s="34"/>
      <c r="Y96" s="35"/>
      <c r="Z96" s="33" t="s">
        <v>61</v>
      </c>
      <c r="AA96" s="34"/>
      <c r="AB96" s="34"/>
      <c r="AC96" s="34"/>
      <c r="AD96" s="35"/>
      <c r="AE96" s="33" t="s">
        <v>94</v>
      </c>
      <c r="AF96" s="34"/>
      <c r="AG96" s="34"/>
      <c r="AH96" s="34"/>
      <c r="AI96" s="35"/>
      <c r="AJ96" s="50" t="s">
        <v>171</v>
      </c>
      <c r="AK96" s="51"/>
      <c r="AL96" s="51"/>
      <c r="AM96" s="51"/>
      <c r="AN96" s="52"/>
      <c r="AO96" s="33" t="s">
        <v>62</v>
      </c>
      <c r="AP96" s="34"/>
      <c r="AQ96" s="34"/>
      <c r="AR96" s="34"/>
      <c r="AS96" s="35"/>
      <c r="AT96" s="33" t="s">
        <v>63</v>
      </c>
      <c r="AU96" s="34"/>
      <c r="AV96" s="34"/>
      <c r="AW96" s="34"/>
      <c r="AX96" s="35"/>
      <c r="AY96" s="33" t="s">
        <v>95</v>
      </c>
      <c r="AZ96" s="34"/>
      <c r="BA96" s="34"/>
      <c r="BB96" s="34"/>
      <c r="BC96" s="35"/>
      <c r="BD96" s="44" t="s">
        <v>171</v>
      </c>
      <c r="BE96" s="44"/>
      <c r="BF96" s="44"/>
      <c r="BG96" s="44"/>
      <c r="BH96" s="44"/>
      <c r="CA96" s="1" t="s">
        <v>35</v>
      </c>
    </row>
    <row r="97" spans="1:79" s="100" customFormat="1" ht="25.5" customHeight="1" x14ac:dyDescent="0.2">
      <c r="A97" s="90">
        <v>1</v>
      </c>
      <c r="B97" s="91"/>
      <c r="C97" s="91"/>
      <c r="D97" s="93" t="s">
        <v>321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5"/>
      <c r="U97" s="97">
        <v>16253771</v>
      </c>
      <c r="V97" s="98"/>
      <c r="W97" s="98"/>
      <c r="X97" s="98"/>
      <c r="Y97" s="99"/>
      <c r="Z97" s="97">
        <v>0</v>
      </c>
      <c r="AA97" s="98"/>
      <c r="AB97" s="98"/>
      <c r="AC97" s="98"/>
      <c r="AD97" s="99"/>
      <c r="AE97" s="96">
        <v>0</v>
      </c>
      <c r="AF97" s="96"/>
      <c r="AG97" s="96"/>
      <c r="AH97" s="96"/>
      <c r="AI97" s="96"/>
      <c r="AJ97" s="111">
        <f>IF(ISNUMBER(U97),U97,0)+IF(ISNUMBER(Z97),Z97,0)</f>
        <v>16253771</v>
      </c>
      <c r="AK97" s="111"/>
      <c r="AL97" s="111"/>
      <c r="AM97" s="111"/>
      <c r="AN97" s="111"/>
      <c r="AO97" s="96">
        <v>17407789</v>
      </c>
      <c r="AP97" s="96"/>
      <c r="AQ97" s="96"/>
      <c r="AR97" s="96"/>
      <c r="AS97" s="96"/>
      <c r="AT97" s="111">
        <v>0</v>
      </c>
      <c r="AU97" s="111"/>
      <c r="AV97" s="111"/>
      <c r="AW97" s="111"/>
      <c r="AX97" s="111"/>
      <c r="AY97" s="96">
        <v>0</v>
      </c>
      <c r="AZ97" s="96"/>
      <c r="BA97" s="96"/>
      <c r="BB97" s="96"/>
      <c r="BC97" s="96"/>
      <c r="BD97" s="111">
        <f>IF(ISNUMBER(AO97),AO97,0)+IF(ISNUMBER(AT97),AT97,0)</f>
        <v>17407789</v>
      </c>
      <c r="BE97" s="111"/>
      <c r="BF97" s="111"/>
      <c r="BG97" s="111"/>
      <c r="BH97" s="111"/>
      <c r="CA97" s="100" t="s">
        <v>36</v>
      </c>
    </row>
    <row r="98" spans="1:79" s="6" customFormat="1" ht="12.75" customHeight="1" x14ac:dyDescent="0.2">
      <c r="A98" s="88"/>
      <c r="B98" s="86"/>
      <c r="C98" s="86"/>
      <c r="D98" s="101" t="s">
        <v>147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05">
        <v>16253771</v>
      </c>
      <c r="V98" s="106"/>
      <c r="W98" s="106"/>
      <c r="X98" s="106"/>
      <c r="Y98" s="107"/>
      <c r="Z98" s="105">
        <v>0</v>
      </c>
      <c r="AA98" s="106"/>
      <c r="AB98" s="106"/>
      <c r="AC98" s="106"/>
      <c r="AD98" s="107"/>
      <c r="AE98" s="104">
        <v>0</v>
      </c>
      <c r="AF98" s="104"/>
      <c r="AG98" s="104"/>
      <c r="AH98" s="104"/>
      <c r="AI98" s="104"/>
      <c r="AJ98" s="89">
        <f>IF(ISNUMBER(U98),U98,0)+IF(ISNUMBER(Z98),Z98,0)</f>
        <v>16253771</v>
      </c>
      <c r="AK98" s="89"/>
      <c r="AL98" s="89"/>
      <c r="AM98" s="89"/>
      <c r="AN98" s="89"/>
      <c r="AO98" s="104">
        <v>17407789</v>
      </c>
      <c r="AP98" s="104"/>
      <c r="AQ98" s="104"/>
      <c r="AR98" s="104"/>
      <c r="AS98" s="104"/>
      <c r="AT98" s="89">
        <v>0</v>
      </c>
      <c r="AU98" s="89"/>
      <c r="AV98" s="89"/>
      <c r="AW98" s="89"/>
      <c r="AX98" s="89"/>
      <c r="AY98" s="104">
        <v>0</v>
      </c>
      <c r="AZ98" s="104"/>
      <c r="BA98" s="104"/>
      <c r="BB98" s="104"/>
      <c r="BC98" s="104"/>
      <c r="BD98" s="89">
        <f>IF(ISNUMBER(AO98),AO98,0)+IF(ISNUMBER(AT98),AT98,0)</f>
        <v>17407789</v>
      </c>
      <c r="BE98" s="89"/>
      <c r="BF98" s="89"/>
      <c r="BG98" s="89"/>
      <c r="BH98" s="89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42" t="s">
        <v>152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 x14ac:dyDescent="0.2">
      <c r="A102" s="42" t="s">
        <v>230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23.1" customHeight="1" x14ac:dyDescent="0.2">
      <c r="A103" s="62" t="s">
        <v>6</v>
      </c>
      <c r="B103" s="63"/>
      <c r="C103" s="63"/>
      <c r="D103" s="36" t="s">
        <v>9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 t="s">
        <v>8</v>
      </c>
      <c r="R103" s="36"/>
      <c r="S103" s="36"/>
      <c r="T103" s="36"/>
      <c r="U103" s="36"/>
      <c r="V103" s="36" t="s">
        <v>7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0" t="s">
        <v>216</v>
      </c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2"/>
      <c r="AU103" s="30" t="s">
        <v>219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2"/>
      <c r="BJ103" s="30" t="s">
        <v>226</v>
      </c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2"/>
    </row>
    <row r="104" spans="1:79" ht="32.25" customHeight="1" x14ac:dyDescent="0.2">
      <c r="A104" s="65"/>
      <c r="B104" s="66"/>
      <c r="C104" s="6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 t="s">
        <v>4</v>
      </c>
      <c r="AG104" s="36"/>
      <c r="AH104" s="36"/>
      <c r="AI104" s="36"/>
      <c r="AJ104" s="36"/>
      <c r="AK104" s="36" t="s">
        <v>3</v>
      </c>
      <c r="AL104" s="36"/>
      <c r="AM104" s="36"/>
      <c r="AN104" s="36"/>
      <c r="AO104" s="36"/>
      <c r="AP104" s="36" t="s">
        <v>123</v>
      </c>
      <c r="AQ104" s="36"/>
      <c r="AR104" s="36"/>
      <c r="AS104" s="36"/>
      <c r="AT104" s="36"/>
      <c r="AU104" s="36" t="s">
        <v>4</v>
      </c>
      <c r="AV104" s="36"/>
      <c r="AW104" s="36"/>
      <c r="AX104" s="36"/>
      <c r="AY104" s="36"/>
      <c r="AZ104" s="36" t="s">
        <v>3</v>
      </c>
      <c r="BA104" s="36"/>
      <c r="BB104" s="36"/>
      <c r="BC104" s="36"/>
      <c r="BD104" s="36"/>
      <c r="BE104" s="36" t="s">
        <v>90</v>
      </c>
      <c r="BF104" s="36"/>
      <c r="BG104" s="36"/>
      <c r="BH104" s="36"/>
      <c r="BI104" s="36"/>
      <c r="BJ104" s="36" t="s">
        <v>4</v>
      </c>
      <c r="BK104" s="36"/>
      <c r="BL104" s="36"/>
      <c r="BM104" s="36"/>
      <c r="BN104" s="36"/>
      <c r="BO104" s="36" t="s">
        <v>3</v>
      </c>
      <c r="BP104" s="36"/>
      <c r="BQ104" s="36"/>
      <c r="BR104" s="36"/>
      <c r="BS104" s="36"/>
      <c r="BT104" s="36" t="s">
        <v>97</v>
      </c>
      <c r="BU104" s="36"/>
      <c r="BV104" s="36"/>
      <c r="BW104" s="36"/>
      <c r="BX104" s="36"/>
    </row>
    <row r="105" spans="1:79" ht="15" customHeight="1" x14ac:dyDescent="0.2">
      <c r="A105" s="30">
        <v>1</v>
      </c>
      <c r="B105" s="31"/>
      <c r="C105" s="31"/>
      <c r="D105" s="36">
        <v>2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>
        <v>3</v>
      </c>
      <c r="R105" s="36"/>
      <c r="S105" s="36"/>
      <c r="T105" s="36"/>
      <c r="U105" s="36"/>
      <c r="V105" s="36">
        <v>4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>
        <v>5</v>
      </c>
      <c r="AG105" s="36"/>
      <c r="AH105" s="36"/>
      <c r="AI105" s="36"/>
      <c r="AJ105" s="36"/>
      <c r="AK105" s="36">
        <v>6</v>
      </c>
      <c r="AL105" s="36"/>
      <c r="AM105" s="36"/>
      <c r="AN105" s="36"/>
      <c r="AO105" s="36"/>
      <c r="AP105" s="36">
        <v>7</v>
      </c>
      <c r="AQ105" s="36"/>
      <c r="AR105" s="36"/>
      <c r="AS105" s="36"/>
      <c r="AT105" s="36"/>
      <c r="AU105" s="36">
        <v>8</v>
      </c>
      <c r="AV105" s="36"/>
      <c r="AW105" s="36"/>
      <c r="AX105" s="36"/>
      <c r="AY105" s="36"/>
      <c r="AZ105" s="36">
        <v>9</v>
      </c>
      <c r="BA105" s="36"/>
      <c r="BB105" s="36"/>
      <c r="BC105" s="36"/>
      <c r="BD105" s="36"/>
      <c r="BE105" s="36">
        <v>10</v>
      </c>
      <c r="BF105" s="36"/>
      <c r="BG105" s="36"/>
      <c r="BH105" s="36"/>
      <c r="BI105" s="36"/>
      <c r="BJ105" s="36">
        <v>11</v>
      </c>
      <c r="BK105" s="36"/>
      <c r="BL105" s="36"/>
      <c r="BM105" s="36"/>
      <c r="BN105" s="36"/>
      <c r="BO105" s="36">
        <v>12</v>
      </c>
      <c r="BP105" s="36"/>
      <c r="BQ105" s="36"/>
      <c r="BR105" s="36"/>
      <c r="BS105" s="36"/>
      <c r="BT105" s="36">
        <v>13</v>
      </c>
      <c r="BU105" s="36"/>
      <c r="BV105" s="36"/>
      <c r="BW105" s="36"/>
      <c r="BX105" s="36"/>
    </row>
    <row r="106" spans="1:79" ht="10.5" hidden="1" customHeight="1" x14ac:dyDescent="0.2">
      <c r="A106" s="33" t="s">
        <v>154</v>
      </c>
      <c r="B106" s="34"/>
      <c r="C106" s="34"/>
      <c r="D106" s="36" t="s">
        <v>57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 t="s">
        <v>70</v>
      </c>
      <c r="R106" s="36"/>
      <c r="S106" s="36"/>
      <c r="T106" s="36"/>
      <c r="U106" s="36"/>
      <c r="V106" s="36" t="s">
        <v>71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8" t="s">
        <v>111</v>
      </c>
      <c r="AG106" s="38"/>
      <c r="AH106" s="38"/>
      <c r="AI106" s="38"/>
      <c r="AJ106" s="38"/>
      <c r="AK106" s="37" t="s">
        <v>112</v>
      </c>
      <c r="AL106" s="37"/>
      <c r="AM106" s="37"/>
      <c r="AN106" s="37"/>
      <c r="AO106" s="37"/>
      <c r="AP106" s="44" t="s">
        <v>122</v>
      </c>
      <c r="AQ106" s="44"/>
      <c r="AR106" s="44"/>
      <c r="AS106" s="44"/>
      <c r="AT106" s="44"/>
      <c r="AU106" s="38" t="s">
        <v>113</v>
      </c>
      <c r="AV106" s="38"/>
      <c r="AW106" s="38"/>
      <c r="AX106" s="38"/>
      <c r="AY106" s="38"/>
      <c r="AZ106" s="37" t="s">
        <v>114</v>
      </c>
      <c r="BA106" s="37"/>
      <c r="BB106" s="37"/>
      <c r="BC106" s="37"/>
      <c r="BD106" s="37"/>
      <c r="BE106" s="44" t="s">
        <v>122</v>
      </c>
      <c r="BF106" s="44"/>
      <c r="BG106" s="44"/>
      <c r="BH106" s="44"/>
      <c r="BI106" s="44"/>
      <c r="BJ106" s="38" t="s">
        <v>105</v>
      </c>
      <c r="BK106" s="38"/>
      <c r="BL106" s="38"/>
      <c r="BM106" s="38"/>
      <c r="BN106" s="38"/>
      <c r="BO106" s="37" t="s">
        <v>106</v>
      </c>
      <c r="BP106" s="37"/>
      <c r="BQ106" s="37"/>
      <c r="BR106" s="37"/>
      <c r="BS106" s="37"/>
      <c r="BT106" s="44" t="s">
        <v>122</v>
      </c>
      <c r="BU106" s="44"/>
      <c r="BV106" s="44"/>
      <c r="BW106" s="44"/>
      <c r="BX106" s="44"/>
      <c r="CA106" t="s">
        <v>37</v>
      </c>
    </row>
    <row r="107" spans="1:79" s="4" customFormat="1" ht="15" customHeight="1" x14ac:dyDescent="0.2">
      <c r="A107" s="33"/>
      <c r="B107" s="34"/>
      <c r="C107" s="3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CA107" s="4" t="s">
        <v>38</v>
      </c>
    </row>
    <row r="109" spans="1:79" ht="14.25" customHeight="1" x14ac:dyDescent="0.2">
      <c r="A109" s="42" t="s">
        <v>246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23.1" customHeight="1" x14ac:dyDescent="0.2">
      <c r="A110" s="62" t="s">
        <v>6</v>
      </c>
      <c r="B110" s="63"/>
      <c r="C110" s="63"/>
      <c r="D110" s="36" t="s">
        <v>9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8</v>
      </c>
      <c r="R110" s="36"/>
      <c r="S110" s="36"/>
      <c r="T110" s="36"/>
      <c r="U110" s="36"/>
      <c r="V110" s="36" t="s">
        <v>7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0" t="s">
        <v>237</v>
      </c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2"/>
      <c r="AU110" s="30" t="s">
        <v>242</v>
      </c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2"/>
    </row>
    <row r="111" spans="1:79" ht="28.5" customHeight="1" x14ac:dyDescent="0.2">
      <c r="A111" s="65"/>
      <c r="B111" s="66"/>
      <c r="C111" s="6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 t="s">
        <v>4</v>
      </c>
      <c r="AG111" s="36"/>
      <c r="AH111" s="36"/>
      <c r="AI111" s="36"/>
      <c r="AJ111" s="36"/>
      <c r="AK111" s="36" t="s">
        <v>3</v>
      </c>
      <c r="AL111" s="36"/>
      <c r="AM111" s="36"/>
      <c r="AN111" s="36"/>
      <c r="AO111" s="36"/>
      <c r="AP111" s="36" t="s">
        <v>123</v>
      </c>
      <c r="AQ111" s="36"/>
      <c r="AR111" s="36"/>
      <c r="AS111" s="36"/>
      <c r="AT111" s="36"/>
      <c r="AU111" s="36" t="s">
        <v>4</v>
      </c>
      <c r="AV111" s="36"/>
      <c r="AW111" s="36"/>
      <c r="AX111" s="36"/>
      <c r="AY111" s="36"/>
      <c r="AZ111" s="36" t="s">
        <v>3</v>
      </c>
      <c r="BA111" s="36"/>
      <c r="BB111" s="36"/>
      <c r="BC111" s="36"/>
      <c r="BD111" s="36"/>
      <c r="BE111" s="36" t="s">
        <v>90</v>
      </c>
      <c r="BF111" s="36"/>
      <c r="BG111" s="36"/>
      <c r="BH111" s="36"/>
      <c r="BI111" s="36"/>
    </row>
    <row r="112" spans="1:79" ht="15" customHeight="1" x14ac:dyDescent="0.2">
      <c r="A112" s="30">
        <v>1</v>
      </c>
      <c r="B112" s="31"/>
      <c r="C112" s="31"/>
      <c r="D112" s="36">
        <v>2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>
        <v>3</v>
      </c>
      <c r="R112" s="36"/>
      <c r="S112" s="36"/>
      <c r="T112" s="36"/>
      <c r="U112" s="36"/>
      <c r="V112" s="36">
        <v>4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6">
        <v>5</v>
      </c>
      <c r="AG112" s="36"/>
      <c r="AH112" s="36"/>
      <c r="AI112" s="36"/>
      <c r="AJ112" s="36"/>
      <c r="AK112" s="36">
        <v>6</v>
      </c>
      <c r="AL112" s="36"/>
      <c r="AM112" s="36"/>
      <c r="AN112" s="36"/>
      <c r="AO112" s="36"/>
      <c r="AP112" s="36">
        <v>7</v>
      </c>
      <c r="AQ112" s="36"/>
      <c r="AR112" s="36"/>
      <c r="AS112" s="36"/>
      <c r="AT112" s="36"/>
      <c r="AU112" s="36">
        <v>8</v>
      </c>
      <c r="AV112" s="36"/>
      <c r="AW112" s="36"/>
      <c r="AX112" s="36"/>
      <c r="AY112" s="36"/>
      <c r="AZ112" s="36">
        <v>9</v>
      </c>
      <c r="BA112" s="36"/>
      <c r="BB112" s="36"/>
      <c r="BC112" s="36"/>
      <c r="BD112" s="36"/>
      <c r="BE112" s="36">
        <v>10</v>
      </c>
      <c r="BF112" s="36"/>
      <c r="BG112" s="36"/>
      <c r="BH112" s="36"/>
      <c r="BI112" s="36"/>
    </row>
    <row r="113" spans="1:79" ht="15.75" hidden="1" customHeight="1" x14ac:dyDescent="0.2">
      <c r="A113" s="33" t="s">
        <v>154</v>
      </c>
      <c r="B113" s="34"/>
      <c r="C113" s="34"/>
      <c r="D113" s="36" t="s">
        <v>57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 t="s">
        <v>70</v>
      </c>
      <c r="R113" s="36"/>
      <c r="S113" s="36"/>
      <c r="T113" s="36"/>
      <c r="U113" s="36"/>
      <c r="V113" s="36" t="s">
        <v>71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8" t="s">
        <v>107</v>
      </c>
      <c r="AG113" s="38"/>
      <c r="AH113" s="38"/>
      <c r="AI113" s="38"/>
      <c r="AJ113" s="38"/>
      <c r="AK113" s="37" t="s">
        <v>108</v>
      </c>
      <c r="AL113" s="37"/>
      <c r="AM113" s="37"/>
      <c r="AN113" s="37"/>
      <c r="AO113" s="37"/>
      <c r="AP113" s="44" t="s">
        <v>122</v>
      </c>
      <c r="AQ113" s="44"/>
      <c r="AR113" s="44"/>
      <c r="AS113" s="44"/>
      <c r="AT113" s="44"/>
      <c r="AU113" s="38" t="s">
        <v>109</v>
      </c>
      <c r="AV113" s="38"/>
      <c r="AW113" s="38"/>
      <c r="AX113" s="38"/>
      <c r="AY113" s="38"/>
      <c r="AZ113" s="37" t="s">
        <v>110</v>
      </c>
      <c r="BA113" s="37"/>
      <c r="BB113" s="37"/>
      <c r="BC113" s="37"/>
      <c r="BD113" s="37"/>
      <c r="BE113" s="44" t="s">
        <v>122</v>
      </c>
      <c r="BF113" s="44"/>
      <c r="BG113" s="44"/>
      <c r="BH113" s="44"/>
      <c r="BI113" s="44"/>
      <c r="CA113" t="s">
        <v>39</v>
      </c>
    </row>
    <row r="114" spans="1:79" s="4" customFormat="1" ht="15" x14ac:dyDescent="0.2">
      <c r="A114" s="33"/>
      <c r="B114" s="34"/>
      <c r="C114" s="3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CA114" s="4" t="s">
        <v>40</v>
      </c>
    </row>
    <row r="116" spans="1:79" ht="14.25" customHeight="1" x14ac:dyDescent="0.2">
      <c r="A116" s="42" t="s">
        <v>124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15" customHeight="1" x14ac:dyDescent="0.2">
      <c r="A117" s="53" t="s">
        <v>215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</row>
    <row r="118" spans="1:79" ht="12.95" customHeight="1" x14ac:dyDescent="0.2">
      <c r="A118" s="62" t="s">
        <v>19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36" t="s">
        <v>216</v>
      </c>
      <c r="V118" s="36"/>
      <c r="W118" s="36"/>
      <c r="X118" s="36"/>
      <c r="Y118" s="36"/>
      <c r="Z118" s="36"/>
      <c r="AA118" s="36"/>
      <c r="AB118" s="36"/>
      <c r="AC118" s="36"/>
      <c r="AD118" s="36"/>
      <c r="AE118" s="36" t="s">
        <v>219</v>
      </c>
      <c r="AF118" s="36"/>
      <c r="AG118" s="36"/>
      <c r="AH118" s="36"/>
      <c r="AI118" s="36"/>
      <c r="AJ118" s="36"/>
      <c r="AK118" s="36"/>
      <c r="AL118" s="36"/>
      <c r="AM118" s="36"/>
      <c r="AN118" s="36"/>
      <c r="AO118" s="36" t="s">
        <v>226</v>
      </c>
      <c r="AP118" s="36"/>
      <c r="AQ118" s="36"/>
      <c r="AR118" s="36"/>
      <c r="AS118" s="36"/>
      <c r="AT118" s="36"/>
      <c r="AU118" s="36"/>
      <c r="AV118" s="36"/>
      <c r="AW118" s="36"/>
      <c r="AX118" s="36"/>
      <c r="AY118" s="36" t="s">
        <v>237</v>
      </c>
      <c r="AZ118" s="36"/>
      <c r="BA118" s="36"/>
      <c r="BB118" s="36"/>
      <c r="BC118" s="36"/>
      <c r="BD118" s="36"/>
      <c r="BE118" s="36"/>
      <c r="BF118" s="36"/>
      <c r="BG118" s="36"/>
      <c r="BH118" s="36"/>
      <c r="BI118" s="36" t="s">
        <v>242</v>
      </c>
      <c r="BJ118" s="36"/>
      <c r="BK118" s="36"/>
      <c r="BL118" s="36"/>
      <c r="BM118" s="36"/>
      <c r="BN118" s="36"/>
      <c r="BO118" s="36"/>
      <c r="BP118" s="36"/>
      <c r="BQ118" s="36"/>
      <c r="BR118" s="36"/>
    </row>
    <row r="119" spans="1:79" ht="30" customHeight="1" x14ac:dyDescent="0.2">
      <c r="A119" s="65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7"/>
      <c r="U119" s="36" t="s">
        <v>4</v>
      </c>
      <c r="V119" s="36"/>
      <c r="W119" s="36"/>
      <c r="X119" s="36"/>
      <c r="Y119" s="36"/>
      <c r="Z119" s="36" t="s">
        <v>3</v>
      </c>
      <c r="AA119" s="36"/>
      <c r="AB119" s="36"/>
      <c r="AC119" s="36"/>
      <c r="AD119" s="36"/>
      <c r="AE119" s="36" t="s">
        <v>4</v>
      </c>
      <c r="AF119" s="36"/>
      <c r="AG119" s="36"/>
      <c r="AH119" s="36"/>
      <c r="AI119" s="36"/>
      <c r="AJ119" s="36" t="s">
        <v>3</v>
      </c>
      <c r="AK119" s="36"/>
      <c r="AL119" s="36"/>
      <c r="AM119" s="36"/>
      <c r="AN119" s="36"/>
      <c r="AO119" s="36" t="s">
        <v>4</v>
      </c>
      <c r="AP119" s="36"/>
      <c r="AQ119" s="36"/>
      <c r="AR119" s="36"/>
      <c r="AS119" s="36"/>
      <c r="AT119" s="36" t="s">
        <v>3</v>
      </c>
      <c r="AU119" s="36"/>
      <c r="AV119" s="36"/>
      <c r="AW119" s="36"/>
      <c r="AX119" s="36"/>
      <c r="AY119" s="36" t="s">
        <v>4</v>
      </c>
      <c r="AZ119" s="36"/>
      <c r="BA119" s="36"/>
      <c r="BB119" s="36"/>
      <c r="BC119" s="36"/>
      <c r="BD119" s="36" t="s">
        <v>3</v>
      </c>
      <c r="BE119" s="36"/>
      <c r="BF119" s="36"/>
      <c r="BG119" s="36"/>
      <c r="BH119" s="36"/>
      <c r="BI119" s="36" t="s">
        <v>4</v>
      </c>
      <c r="BJ119" s="36"/>
      <c r="BK119" s="36"/>
      <c r="BL119" s="36"/>
      <c r="BM119" s="36"/>
      <c r="BN119" s="36" t="s">
        <v>3</v>
      </c>
      <c r="BO119" s="36"/>
      <c r="BP119" s="36"/>
      <c r="BQ119" s="36"/>
      <c r="BR119" s="36"/>
    </row>
    <row r="120" spans="1:79" ht="15" customHeight="1" x14ac:dyDescent="0.2">
      <c r="A120" s="30">
        <v>1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6">
        <v>2</v>
      </c>
      <c r="V120" s="36"/>
      <c r="W120" s="36"/>
      <c r="X120" s="36"/>
      <c r="Y120" s="36"/>
      <c r="Z120" s="36">
        <v>3</v>
      </c>
      <c r="AA120" s="36"/>
      <c r="AB120" s="36"/>
      <c r="AC120" s="36"/>
      <c r="AD120" s="36"/>
      <c r="AE120" s="36">
        <v>4</v>
      </c>
      <c r="AF120" s="36"/>
      <c r="AG120" s="36"/>
      <c r="AH120" s="36"/>
      <c r="AI120" s="36"/>
      <c r="AJ120" s="36">
        <v>5</v>
      </c>
      <c r="AK120" s="36"/>
      <c r="AL120" s="36"/>
      <c r="AM120" s="36"/>
      <c r="AN120" s="36"/>
      <c r="AO120" s="36">
        <v>6</v>
      </c>
      <c r="AP120" s="36"/>
      <c r="AQ120" s="36"/>
      <c r="AR120" s="36"/>
      <c r="AS120" s="36"/>
      <c r="AT120" s="36">
        <v>7</v>
      </c>
      <c r="AU120" s="36"/>
      <c r="AV120" s="36"/>
      <c r="AW120" s="36"/>
      <c r="AX120" s="36"/>
      <c r="AY120" s="36">
        <v>8</v>
      </c>
      <c r="AZ120" s="36"/>
      <c r="BA120" s="36"/>
      <c r="BB120" s="36"/>
      <c r="BC120" s="36"/>
      <c r="BD120" s="36">
        <v>9</v>
      </c>
      <c r="BE120" s="36"/>
      <c r="BF120" s="36"/>
      <c r="BG120" s="36"/>
      <c r="BH120" s="36"/>
      <c r="BI120" s="36">
        <v>10</v>
      </c>
      <c r="BJ120" s="36"/>
      <c r="BK120" s="36"/>
      <c r="BL120" s="36"/>
      <c r="BM120" s="36"/>
      <c r="BN120" s="36">
        <v>11</v>
      </c>
      <c r="BO120" s="36"/>
      <c r="BP120" s="36"/>
      <c r="BQ120" s="36"/>
      <c r="BR120" s="36"/>
    </row>
    <row r="121" spans="1:79" s="1" customFormat="1" ht="15.75" hidden="1" customHeight="1" x14ac:dyDescent="0.2">
      <c r="A121" s="33" t="s">
        <v>57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5"/>
      <c r="U121" s="38" t="s">
        <v>65</v>
      </c>
      <c r="V121" s="38"/>
      <c r="W121" s="38"/>
      <c r="X121" s="38"/>
      <c r="Y121" s="38"/>
      <c r="Z121" s="37" t="s">
        <v>66</v>
      </c>
      <c r="AA121" s="37"/>
      <c r="AB121" s="37"/>
      <c r="AC121" s="37"/>
      <c r="AD121" s="37"/>
      <c r="AE121" s="38" t="s">
        <v>67</v>
      </c>
      <c r="AF121" s="38"/>
      <c r="AG121" s="38"/>
      <c r="AH121" s="38"/>
      <c r="AI121" s="38"/>
      <c r="AJ121" s="37" t="s">
        <v>68</v>
      </c>
      <c r="AK121" s="37"/>
      <c r="AL121" s="37"/>
      <c r="AM121" s="37"/>
      <c r="AN121" s="37"/>
      <c r="AO121" s="38" t="s">
        <v>58</v>
      </c>
      <c r="AP121" s="38"/>
      <c r="AQ121" s="38"/>
      <c r="AR121" s="38"/>
      <c r="AS121" s="38"/>
      <c r="AT121" s="37" t="s">
        <v>59</v>
      </c>
      <c r="AU121" s="37"/>
      <c r="AV121" s="37"/>
      <c r="AW121" s="37"/>
      <c r="AX121" s="37"/>
      <c r="AY121" s="38" t="s">
        <v>60</v>
      </c>
      <c r="AZ121" s="38"/>
      <c r="BA121" s="38"/>
      <c r="BB121" s="38"/>
      <c r="BC121" s="38"/>
      <c r="BD121" s="37" t="s">
        <v>61</v>
      </c>
      <c r="BE121" s="37"/>
      <c r="BF121" s="37"/>
      <c r="BG121" s="37"/>
      <c r="BH121" s="37"/>
      <c r="BI121" s="38" t="s">
        <v>62</v>
      </c>
      <c r="BJ121" s="38"/>
      <c r="BK121" s="38"/>
      <c r="BL121" s="38"/>
      <c r="BM121" s="38"/>
      <c r="BN121" s="37" t="s">
        <v>63</v>
      </c>
      <c r="BO121" s="37"/>
      <c r="BP121" s="37"/>
      <c r="BQ121" s="37"/>
      <c r="BR121" s="37"/>
      <c r="CA121" t="s">
        <v>41</v>
      </c>
    </row>
    <row r="122" spans="1:79" s="6" customFormat="1" ht="12.75" customHeight="1" x14ac:dyDescent="0.2">
      <c r="A122" s="101" t="s">
        <v>191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3"/>
      <c r="U122" s="117">
        <v>0</v>
      </c>
      <c r="V122" s="117"/>
      <c r="W122" s="117"/>
      <c r="X122" s="117"/>
      <c r="Y122" s="117"/>
      <c r="Z122" s="117">
        <v>0</v>
      </c>
      <c r="AA122" s="117"/>
      <c r="AB122" s="117"/>
      <c r="AC122" s="117"/>
      <c r="AD122" s="117"/>
      <c r="AE122" s="117">
        <v>0</v>
      </c>
      <c r="AF122" s="117"/>
      <c r="AG122" s="117"/>
      <c r="AH122" s="117"/>
      <c r="AI122" s="117"/>
      <c r="AJ122" s="117">
        <v>0</v>
      </c>
      <c r="AK122" s="117"/>
      <c r="AL122" s="117"/>
      <c r="AM122" s="117"/>
      <c r="AN122" s="117"/>
      <c r="AO122" s="117">
        <v>10874648</v>
      </c>
      <c r="AP122" s="117"/>
      <c r="AQ122" s="117"/>
      <c r="AR122" s="117"/>
      <c r="AS122" s="117"/>
      <c r="AT122" s="117">
        <v>0</v>
      </c>
      <c r="AU122" s="117"/>
      <c r="AV122" s="117"/>
      <c r="AW122" s="117"/>
      <c r="AX122" s="117"/>
      <c r="AY122" s="117">
        <v>11657623</v>
      </c>
      <c r="AZ122" s="117"/>
      <c r="BA122" s="117"/>
      <c r="BB122" s="117"/>
      <c r="BC122" s="117"/>
      <c r="BD122" s="117">
        <v>0</v>
      </c>
      <c r="BE122" s="117"/>
      <c r="BF122" s="117"/>
      <c r="BG122" s="117"/>
      <c r="BH122" s="117"/>
      <c r="BI122" s="117">
        <v>12485314</v>
      </c>
      <c r="BJ122" s="117"/>
      <c r="BK122" s="117"/>
      <c r="BL122" s="117"/>
      <c r="BM122" s="117"/>
      <c r="BN122" s="117">
        <v>0</v>
      </c>
      <c r="BO122" s="117"/>
      <c r="BP122" s="117"/>
      <c r="BQ122" s="117"/>
      <c r="BR122" s="117"/>
      <c r="CA122" s="6" t="s">
        <v>42</v>
      </c>
    </row>
    <row r="123" spans="1:79" s="100" customFormat="1" ht="12.75" customHeight="1" x14ac:dyDescent="0.2">
      <c r="A123" s="93" t="s">
        <v>192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5"/>
      <c r="U123" s="118">
        <v>0</v>
      </c>
      <c r="V123" s="118"/>
      <c r="W123" s="118"/>
      <c r="X123" s="118"/>
      <c r="Y123" s="118"/>
      <c r="Z123" s="118">
        <v>0</v>
      </c>
      <c r="AA123" s="118"/>
      <c r="AB123" s="118"/>
      <c r="AC123" s="118"/>
      <c r="AD123" s="118"/>
      <c r="AE123" s="118">
        <v>0</v>
      </c>
      <c r="AF123" s="118"/>
      <c r="AG123" s="118"/>
      <c r="AH123" s="118"/>
      <c r="AI123" s="118"/>
      <c r="AJ123" s="118">
        <v>0</v>
      </c>
      <c r="AK123" s="118"/>
      <c r="AL123" s="118"/>
      <c r="AM123" s="118"/>
      <c r="AN123" s="118"/>
      <c r="AO123" s="118">
        <v>7388102</v>
      </c>
      <c r="AP123" s="118"/>
      <c r="AQ123" s="118"/>
      <c r="AR123" s="118"/>
      <c r="AS123" s="118"/>
      <c r="AT123" s="118">
        <v>0</v>
      </c>
      <c r="AU123" s="118"/>
      <c r="AV123" s="118"/>
      <c r="AW123" s="118"/>
      <c r="AX123" s="118"/>
      <c r="AY123" s="118">
        <v>7920045</v>
      </c>
      <c r="AZ123" s="118"/>
      <c r="BA123" s="118"/>
      <c r="BB123" s="118"/>
      <c r="BC123" s="118"/>
      <c r="BD123" s="118">
        <v>0</v>
      </c>
      <c r="BE123" s="118"/>
      <c r="BF123" s="118"/>
      <c r="BG123" s="118"/>
      <c r="BH123" s="118"/>
      <c r="BI123" s="118">
        <v>8482369</v>
      </c>
      <c r="BJ123" s="118"/>
      <c r="BK123" s="118"/>
      <c r="BL123" s="118"/>
      <c r="BM123" s="118"/>
      <c r="BN123" s="118">
        <v>0</v>
      </c>
      <c r="BO123" s="118"/>
      <c r="BP123" s="118"/>
      <c r="BQ123" s="118"/>
      <c r="BR123" s="118"/>
    </row>
    <row r="124" spans="1:79" s="100" customFormat="1" ht="12.75" customHeight="1" x14ac:dyDescent="0.2">
      <c r="A124" s="93" t="s">
        <v>193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5"/>
      <c r="U124" s="118">
        <v>0</v>
      </c>
      <c r="V124" s="118"/>
      <c r="W124" s="118"/>
      <c r="X124" s="118"/>
      <c r="Y124" s="118"/>
      <c r="Z124" s="118">
        <v>0</v>
      </c>
      <c r="AA124" s="118"/>
      <c r="AB124" s="118"/>
      <c r="AC124" s="118"/>
      <c r="AD124" s="118"/>
      <c r="AE124" s="118">
        <v>0</v>
      </c>
      <c r="AF124" s="118"/>
      <c r="AG124" s="118"/>
      <c r="AH124" s="118"/>
      <c r="AI124" s="118"/>
      <c r="AJ124" s="118">
        <v>0</v>
      </c>
      <c r="AK124" s="118"/>
      <c r="AL124" s="118"/>
      <c r="AM124" s="118"/>
      <c r="AN124" s="118"/>
      <c r="AO124" s="118">
        <v>2008926</v>
      </c>
      <c r="AP124" s="118"/>
      <c r="AQ124" s="118"/>
      <c r="AR124" s="118"/>
      <c r="AS124" s="118"/>
      <c r="AT124" s="118">
        <v>0</v>
      </c>
      <c r="AU124" s="118"/>
      <c r="AV124" s="118"/>
      <c r="AW124" s="118"/>
      <c r="AX124" s="118"/>
      <c r="AY124" s="118">
        <v>2153569</v>
      </c>
      <c r="AZ124" s="118"/>
      <c r="BA124" s="118"/>
      <c r="BB124" s="118"/>
      <c r="BC124" s="118"/>
      <c r="BD124" s="118">
        <v>0</v>
      </c>
      <c r="BE124" s="118"/>
      <c r="BF124" s="118"/>
      <c r="BG124" s="118"/>
      <c r="BH124" s="118"/>
      <c r="BI124" s="118">
        <v>2306472</v>
      </c>
      <c r="BJ124" s="118"/>
      <c r="BK124" s="118"/>
      <c r="BL124" s="118"/>
      <c r="BM124" s="118"/>
      <c r="BN124" s="118">
        <v>0</v>
      </c>
      <c r="BO124" s="118"/>
      <c r="BP124" s="118"/>
      <c r="BQ124" s="118"/>
      <c r="BR124" s="118"/>
    </row>
    <row r="125" spans="1:79" s="100" customFormat="1" ht="12.75" customHeight="1" x14ac:dyDescent="0.2">
      <c r="A125" s="93" t="s">
        <v>194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5"/>
      <c r="U125" s="118">
        <v>0</v>
      </c>
      <c r="V125" s="118"/>
      <c r="W125" s="118"/>
      <c r="X125" s="118"/>
      <c r="Y125" s="118"/>
      <c r="Z125" s="118">
        <v>0</v>
      </c>
      <c r="AA125" s="118"/>
      <c r="AB125" s="118"/>
      <c r="AC125" s="118"/>
      <c r="AD125" s="118"/>
      <c r="AE125" s="118">
        <v>0</v>
      </c>
      <c r="AF125" s="118"/>
      <c r="AG125" s="118"/>
      <c r="AH125" s="118"/>
      <c r="AI125" s="118"/>
      <c r="AJ125" s="118">
        <v>0</v>
      </c>
      <c r="AK125" s="118"/>
      <c r="AL125" s="118"/>
      <c r="AM125" s="118"/>
      <c r="AN125" s="118"/>
      <c r="AO125" s="118">
        <v>1477620</v>
      </c>
      <c r="AP125" s="118"/>
      <c r="AQ125" s="118"/>
      <c r="AR125" s="118"/>
      <c r="AS125" s="118"/>
      <c r="AT125" s="118">
        <v>0</v>
      </c>
      <c r="AU125" s="118"/>
      <c r="AV125" s="118"/>
      <c r="AW125" s="118"/>
      <c r="AX125" s="118"/>
      <c r="AY125" s="118">
        <v>1584009</v>
      </c>
      <c r="AZ125" s="118"/>
      <c r="BA125" s="118"/>
      <c r="BB125" s="118"/>
      <c r="BC125" s="118"/>
      <c r="BD125" s="118">
        <v>0</v>
      </c>
      <c r="BE125" s="118"/>
      <c r="BF125" s="118"/>
      <c r="BG125" s="118"/>
      <c r="BH125" s="118"/>
      <c r="BI125" s="118">
        <v>1696473</v>
      </c>
      <c r="BJ125" s="118"/>
      <c r="BK125" s="118"/>
      <c r="BL125" s="118"/>
      <c r="BM125" s="118"/>
      <c r="BN125" s="118">
        <v>0</v>
      </c>
      <c r="BO125" s="118"/>
      <c r="BP125" s="118"/>
      <c r="BQ125" s="118"/>
      <c r="BR125" s="118"/>
    </row>
    <row r="126" spans="1:79" s="6" customFormat="1" ht="12.75" customHeight="1" x14ac:dyDescent="0.2">
      <c r="A126" s="101" t="s">
        <v>196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3"/>
      <c r="U126" s="117">
        <v>0</v>
      </c>
      <c r="V126" s="117"/>
      <c r="W126" s="117"/>
      <c r="X126" s="117"/>
      <c r="Y126" s="117"/>
      <c r="Z126" s="117">
        <v>0</v>
      </c>
      <c r="AA126" s="117"/>
      <c r="AB126" s="117"/>
      <c r="AC126" s="117"/>
      <c r="AD126" s="117"/>
      <c r="AE126" s="117">
        <v>0</v>
      </c>
      <c r="AF126" s="117"/>
      <c r="AG126" s="117"/>
      <c r="AH126" s="117"/>
      <c r="AI126" s="117"/>
      <c r="AJ126" s="117">
        <v>0</v>
      </c>
      <c r="AK126" s="117"/>
      <c r="AL126" s="117"/>
      <c r="AM126" s="117"/>
      <c r="AN126" s="117"/>
      <c r="AO126" s="117">
        <v>609774</v>
      </c>
      <c r="AP126" s="117"/>
      <c r="AQ126" s="117"/>
      <c r="AR126" s="117"/>
      <c r="AS126" s="117"/>
      <c r="AT126" s="117">
        <v>0</v>
      </c>
      <c r="AU126" s="117"/>
      <c r="AV126" s="117"/>
      <c r="AW126" s="117"/>
      <c r="AX126" s="117"/>
      <c r="AY126" s="117">
        <v>653678</v>
      </c>
      <c r="AZ126" s="117"/>
      <c r="BA126" s="117"/>
      <c r="BB126" s="117"/>
      <c r="BC126" s="117"/>
      <c r="BD126" s="117">
        <v>0</v>
      </c>
      <c r="BE126" s="117"/>
      <c r="BF126" s="117"/>
      <c r="BG126" s="117"/>
      <c r="BH126" s="117"/>
      <c r="BI126" s="117">
        <v>700089</v>
      </c>
      <c r="BJ126" s="117"/>
      <c r="BK126" s="117"/>
      <c r="BL126" s="117"/>
      <c r="BM126" s="117"/>
      <c r="BN126" s="117">
        <v>0</v>
      </c>
      <c r="BO126" s="117"/>
      <c r="BP126" s="117"/>
      <c r="BQ126" s="117"/>
      <c r="BR126" s="117"/>
    </row>
    <row r="127" spans="1:79" s="100" customFormat="1" ht="12.75" customHeight="1" x14ac:dyDescent="0.2">
      <c r="A127" s="93" t="s">
        <v>197</v>
      </c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5"/>
      <c r="U127" s="118">
        <v>0</v>
      </c>
      <c r="V127" s="118"/>
      <c r="W127" s="118"/>
      <c r="X127" s="118"/>
      <c r="Y127" s="118"/>
      <c r="Z127" s="118">
        <v>0</v>
      </c>
      <c r="AA127" s="118"/>
      <c r="AB127" s="118"/>
      <c r="AC127" s="118"/>
      <c r="AD127" s="118"/>
      <c r="AE127" s="118">
        <v>0</v>
      </c>
      <c r="AF127" s="118"/>
      <c r="AG127" s="118"/>
      <c r="AH127" s="118"/>
      <c r="AI127" s="118"/>
      <c r="AJ127" s="118">
        <v>0</v>
      </c>
      <c r="AK127" s="118"/>
      <c r="AL127" s="118"/>
      <c r="AM127" s="118"/>
      <c r="AN127" s="118"/>
      <c r="AO127" s="118">
        <v>469057</v>
      </c>
      <c r="AP127" s="118"/>
      <c r="AQ127" s="118"/>
      <c r="AR127" s="118"/>
      <c r="AS127" s="118"/>
      <c r="AT127" s="118">
        <v>0</v>
      </c>
      <c r="AU127" s="118"/>
      <c r="AV127" s="118"/>
      <c r="AW127" s="118"/>
      <c r="AX127" s="118"/>
      <c r="AY127" s="118">
        <v>502829</v>
      </c>
      <c r="AZ127" s="118"/>
      <c r="BA127" s="118"/>
      <c r="BB127" s="118"/>
      <c r="BC127" s="118"/>
      <c r="BD127" s="118">
        <v>0</v>
      </c>
      <c r="BE127" s="118"/>
      <c r="BF127" s="118"/>
      <c r="BG127" s="118"/>
      <c r="BH127" s="118"/>
      <c r="BI127" s="118">
        <v>538530</v>
      </c>
      <c r="BJ127" s="118"/>
      <c r="BK127" s="118"/>
      <c r="BL127" s="118"/>
      <c r="BM127" s="118"/>
      <c r="BN127" s="118">
        <v>0</v>
      </c>
      <c r="BO127" s="118"/>
      <c r="BP127" s="118"/>
      <c r="BQ127" s="118"/>
      <c r="BR127" s="118"/>
    </row>
    <row r="128" spans="1:79" s="100" customFormat="1" ht="12.75" customHeight="1" x14ac:dyDescent="0.2">
      <c r="A128" s="93" t="s">
        <v>322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5"/>
      <c r="U128" s="118">
        <v>0</v>
      </c>
      <c r="V128" s="118"/>
      <c r="W128" s="118"/>
      <c r="X128" s="118"/>
      <c r="Y128" s="118"/>
      <c r="Z128" s="118">
        <v>0</v>
      </c>
      <c r="AA128" s="118"/>
      <c r="AB128" s="118"/>
      <c r="AC128" s="118"/>
      <c r="AD128" s="118"/>
      <c r="AE128" s="118">
        <v>0</v>
      </c>
      <c r="AF128" s="118"/>
      <c r="AG128" s="118"/>
      <c r="AH128" s="118"/>
      <c r="AI128" s="118"/>
      <c r="AJ128" s="118">
        <v>0</v>
      </c>
      <c r="AK128" s="118"/>
      <c r="AL128" s="118"/>
      <c r="AM128" s="118"/>
      <c r="AN128" s="118"/>
      <c r="AO128" s="118">
        <v>140717</v>
      </c>
      <c r="AP128" s="118"/>
      <c r="AQ128" s="118"/>
      <c r="AR128" s="118"/>
      <c r="AS128" s="118"/>
      <c r="AT128" s="118">
        <v>0</v>
      </c>
      <c r="AU128" s="118"/>
      <c r="AV128" s="118"/>
      <c r="AW128" s="118"/>
      <c r="AX128" s="118"/>
      <c r="AY128" s="118">
        <v>150849</v>
      </c>
      <c r="AZ128" s="118"/>
      <c r="BA128" s="118"/>
      <c r="BB128" s="118"/>
      <c r="BC128" s="118"/>
      <c r="BD128" s="118">
        <v>0</v>
      </c>
      <c r="BE128" s="118"/>
      <c r="BF128" s="118"/>
      <c r="BG128" s="118"/>
      <c r="BH128" s="118"/>
      <c r="BI128" s="118">
        <v>161559</v>
      </c>
      <c r="BJ128" s="118"/>
      <c r="BK128" s="118"/>
      <c r="BL128" s="118"/>
      <c r="BM128" s="118"/>
      <c r="BN128" s="118">
        <v>0</v>
      </c>
      <c r="BO128" s="118"/>
      <c r="BP128" s="118"/>
      <c r="BQ128" s="118"/>
      <c r="BR128" s="118"/>
    </row>
    <row r="129" spans="1:79" s="6" customFormat="1" ht="25.5" customHeight="1" x14ac:dyDescent="0.2">
      <c r="A129" s="101" t="s">
        <v>289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3"/>
      <c r="U129" s="117">
        <v>0</v>
      </c>
      <c r="V129" s="117"/>
      <c r="W129" s="117"/>
      <c r="X129" s="117"/>
      <c r="Y129" s="117"/>
      <c r="Z129" s="117">
        <v>0</v>
      </c>
      <c r="AA129" s="117"/>
      <c r="AB129" s="117"/>
      <c r="AC129" s="117"/>
      <c r="AD129" s="117"/>
      <c r="AE129" s="117">
        <v>0</v>
      </c>
      <c r="AF129" s="117"/>
      <c r="AG129" s="117"/>
      <c r="AH129" s="117"/>
      <c r="AI129" s="117"/>
      <c r="AJ129" s="117">
        <v>0</v>
      </c>
      <c r="AK129" s="117"/>
      <c r="AL129" s="117"/>
      <c r="AM129" s="117"/>
      <c r="AN129" s="117"/>
      <c r="AO129" s="117">
        <v>920771</v>
      </c>
      <c r="AP129" s="117"/>
      <c r="AQ129" s="117"/>
      <c r="AR129" s="117"/>
      <c r="AS129" s="117"/>
      <c r="AT129" s="117">
        <v>0</v>
      </c>
      <c r="AU129" s="117"/>
      <c r="AV129" s="117"/>
      <c r="AW129" s="117"/>
      <c r="AX129" s="117"/>
      <c r="AY129" s="117">
        <v>987067</v>
      </c>
      <c r="AZ129" s="117"/>
      <c r="BA129" s="117"/>
      <c r="BB129" s="117"/>
      <c r="BC129" s="117"/>
      <c r="BD129" s="117">
        <v>0</v>
      </c>
      <c r="BE129" s="117"/>
      <c r="BF129" s="117"/>
      <c r="BG129" s="117"/>
      <c r="BH129" s="117"/>
      <c r="BI129" s="117">
        <v>1057148</v>
      </c>
      <c r="BJ129" s="117"/>
      <c r="BK129" s="117"/>
      <c r="BL129" s="117"/>
      <c r="BM129" s="117"/>
      <c r="BN129" s="117">
        <v>0</v>
      </c>
      <c r="BO129" s="117"/>
      <c r="BP129" s="117"/>
      <c r="BQ129" s="117"/>
      <c r="BR129" s="117"/>
    </row>
    <row r="130" spans="1:79" s="100" customFormat="1" ht="12.75" customHeight="1" x14ac:dyDescent="0.2">
      <c r="A130" s="93" t="s">
        <v>193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5"/>
      <c r="U130" s="118">
        <v>0</v>
      </c>
      <c r="V130" s="118"/>
      <c r="W130" s="118"/>
      <c r="X130" s="118"/>
      <c r="Y130" s="118"/>
      <c r="Z130" s="118">
        <v>0</v>
      </c>
      <c r="AA130" s="118"/>
      <c r="AB130" s="118"/>
      <c r="AC130" s="118"/>
      <c r="AD130" s="118"/>
      <c r="AE130" s="118">
        <v>0</v>
      </c>
      <c r="AF130" s="118"/>
      <c r="AG130" s="118"/>
      <c r="AH130" s="118"/>
      <c r="AI130" s="118"/>
      <c r="AJ130" s="118">
        <v>0</v>
      </c>
      <c r="AK130" s="118"/>
      <c r="AL130" s="118"/>
      <c r="AM130" s="118"/>
      <c r="AN130" s="118"/>
      <c r="AO130" s="118">
        <v>920771</v>
      </c>
      <c r="AP130" s="118"/>
      <c r="AQ130" s="118"/>
      <c r="AR130" s="118"/>
      <c r="AS130" s="118"/>
      <c r="AT130" s="118">
        <v>0</v>
      </c>
      <c r="AU130" s="118"/>
      <c r="AV130" s="118"/>
      <c r="AW130" s="118"/>
      <c r="AX130" s="118"/>
      <c r="AY130" s="118">
        <v>987067</v>
      </c>
      <c r="AZ130" s="118"/>
      <c r="BA130" s="118"/>
      <c r="BB130" s="118"/>
      <c r="BC130" s="118"/>
      <c r="BD130" s="118">
        <v>0</v>
      </c>
      <c r="BE130" s="118"/>
      <c r="BF130" s="118"/>
      <c r="BG130" s="118"/>
      <c r="BH130" s="118"/>
      <c r="BI130" s="118">
        <v>1057148</v>
      </c>
      <c r="BJ130" s="118"/>
      <c r="BK130" s="118"/>
      <c r="BL130" s="118"/>
      <c r="BM130" s="118"/>
      <c r="BN130" s="118">
        <v>0</v>
      </c>
      <c r="BO130" s="118"/>
      <c r="BP130" s="118"/>
      <c r="BQ130" s="118"/>
      <c r="BR130" s="118"/>
    </row>
    <row r="131" spans="1:79" s="100" customFormat="1" ht="12.75" customHeight="1" x14ac:dyDescent="0.2">
      <c r="A131" s="93" t="s">
        <v>290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5"/>
      <c r="U131" s="118">
        <v>0</v>
      </c>
      <c r="V131" s="118"/>
      <c r="W131" s="118"/>
      <c r="X131" s="118"/>
      <c r="Y131" s="118"/>
      <c r="Z131" s="118">
        <v>0</v>
      </c>
      <c r="AA131" s="118"/>
      <c r="AB131" s="118"/>
      <c r="AC131" s="118"/>
      <c r="AD131" s="118"/>
      <c r="AE131" s="118">
        <v>0</v>
      </c>
      <c r="AF131" s="118"/>
      <c r="AG131" s="118"/>
      <c r="AH131" s="118"/>
      <c r="AI131" s="118"/>
      <c r="AJ131" s="118">
        <v>0</v>
      </c>
      <c r="AK131" s="118"/>
      <c r="AL131" s="118"/>
      <c r="AM131" s="118"/>
      <c r="AN131" s="118"/>
      <c r="AO131" s="118">
        <v>22758</v>
      </c>
      <c r="AP131" s="118"/>
      <c r="AQ131" s="118"/>
      <c r="AR131" s="118"/>
      <c r="AS131" s="118"/>
      <c r="AT131" s="118">
        <v>0</v>
      </c>
      <c r="AU131" s="118"/>
      <c r="AV131" s="118"/>
      <c r="AW131" s="118"/>
      <c r="AX131" s="118"/>
      <c r="AY131" s="118">
        <v>24395</v>
      </c>
      <c r="AZ131" s="118"/>
      <c r="BA131" s="118"/>
      <c r="BB131" s="118"/>
      <c r="BC131" s="118"/>
      <c r="BD131" s="118">
        <v>0</v>
      </c>
      <c r="BE131" s="118"/>
      <c r="BF131" s="118"/>
      <c r="BG131" s="118"/>
      <c r="BH131" s="118"/>
      <c r="BI131" s="118">
        <v>26128</v>
      </c>
      <c r="BJ131" s="118"/>
      <c r="BK131" s="118"/>
      <c r="BL131" s="118"/>
      <c r="BM131" s="118"/>
      <c r="BN131" s="118">
        <v>0</v>
      </c>
      <c r="BO131" s="118"/>
      <c r="BP131" s="118"/>
      <c r="BQ131" s="118"/>
      <c r="BR131" s="118"/>
    </row>
    <row r="132" spans="1:79" s="6" customFormat="1" ht="12.75" customHeight="1" x14ac:dyDescent="0.2">
      <c r="A132" s="101" t="s">
        <v>147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3"/>
      <c r="U132" s="117">
        <v>0</v>
      </c>
      <c r="V132" s="117"/>
      <c r="W132" s="117"/>
      <c r="X132" s="117"/>
      <c r="Y132" s="117"/>
      <c r="Z132" s="117">
        <v>0</v>
      </c>
      <c r="AA132" s="117"/>
      <c r="AB132" s="117"/>
      <c r="AC132" s="117"/>
      <c r="AD132" s="117"/>
      <c r="AE132" s="117">
        <v>0</v>
      </c>
      <c r="AF132" s="117"/>
      <c r="AG132" s="117"/>
      <c r="AH132" s="117"/>
      <c r="AI132" s="117"/>
      <c r="AJ132" s="117">
        <v>0</v>
      </c>
      <c r="AK132" s="117"/>
      <c r="AL132" s="117"/>
      <c r="AM132" s="117"/>
      <c r="AN132" s="117"/>
      <c r="AO132" s="117">
        <v>12427951</v>
      </c>
      <c r="AP132" s="117"/>
      <c r="AQ132" s="117"/>
      <c r="AR132" s="117"/>
      <c r="AS132" s="117"/>
      <c r="AT132" s="117">
        <v>0</v>
      </c>
      <c r="AU132" s="117"/>
      <c r="AV132" s="117"/>
      <c r="AW132" s="117"/>
      <c r="AX132" s="117"/>
      <c r="AY132" s="117">
        <v>13322763</v>
      </c>
      <c r="AZ132" s="117"/>
      <c r="BA132" s="117"/>
      <c r="BB132" s="117"/>
      <c r="BC132" s="117"/>
      <c r="BD132" s="117">
        <v>0</v>
      </c>
      <c r="BE132" s="117"/>
      <c r="BF132" s="117"/>
      <c r="BG132" s="117"/>
      <c r="BH132" s="117"/>
      <c r="BI132" s="117">
        <v>14268679</v>
      </c>
      <c r="BJ132" s="117"/>
      <c r="BK132" s="117"/>
      <c r="BL132" s="117"/>
      <c r="BM132" s="117"/>
      <c r="BN132" s="117">
        <v>0</v>
      </c>
      <c r="BO132" s="117"/>
      <c r="BP132" s="117"/>
      <c r="BQ132" s="117"/>
      <c r="BR132" s="117"/>
    </row>
    <row r="133" spans="1:79" s="100" customFormat="1" ht="38.25" customHeight="1" x14ac:dyDescent="0.2">
      <c r="A133" s="93" t="s">
        <v>198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5"/>
      <c r="U133" s="118" t="s">
        <v>173</v>
      </c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 t="s">
        <v>173</v>
      </c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 t="s">
        <v>173</v>
      </c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 t="s">
        <v>173</v>
      </c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 t="s">
        <v>173</v>
      </c>
      <c r="BJ133" s="118"/>
      <c r="BK133" s="118"/>
      <c r="BL133" s="118"/>
      <c r="BM133" s="118"/>
      <c r="BN133" s="118"/>
      <c r="BO133" s="118"/>
      <c r="BP133" s="118"/>
      <c r="BQ133" s="118"/>
      <c r="BR133" s="118"/>
    </row>
    <row r="136" spans="1:79" ht="14.25" customHeight="1" x14ac:dyDescent="0.2">
      <c r="A136" s="42" t="s">
        <v>125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15" customHeight="1" x14ac:dyDescent="0.2">
      <c r="A137" s="62" t="s">
        <v>6</v>
      </c>
      <c r="B137" s="63"/>
      <c r="C137" s="63"/>
      <c r="D137" s="62" t="s">
        <v>10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4"/>
      <c r="W137" s="36" t="s">
        <v>216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 t="s">
        <v>220</v>
      </c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 t="s">
        <v>231</v>
      </c>
      <c r="AV137" s="36"/>
      <c r="AW137" s="36"/>
      <c r="AX137" s="36"/>
      <c r="AY137" s="36"/>
      <c r="AZ137" s="36"/>
      <c r="BA137" s="36" t="s">
        <v>238</v>
      </c>
      <c r="BB137" s="36"/>
      <c r="BC137" s="36"/>
      <c r="BD137" s="36"/>
      <c r="BE137" s="36"/>
      <c r="BF137" s="36"/>
      <c r="BG137" s="36" t="s">
        <v>247</v>
      </c>
      <c r="BH137" s="36"/>
      <c r="BI137" s="36"/>
      <c r="BJ137" s="36"/>
      <c r="BK137" s="36"/>
      <c r="BL137" s="36"/>
    </row>
    <row r="138" spans="1:79" ht="15" customHeight="1" x14ac:dyDescent="0.2">
      <c r="A138" s="78"/>
      <c r="B138" s="79"/>
      <c r="C138" s="79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80"/>
      <c r="W138" s="36" t="s">
        <v>4</v>
      </c>
      <c r="X138" s="36"/>
      <c r="Y138" s="36"/>
      <c r="Z138" s="36"/>
      <c r="AA138" s="36"/>
      <c r="AB138" s="36"/>
      <c r="AC138" s="36" t="s">
        <v>3</v>
      </c>
      <c r="AD138" s="36"/>
      <c r="AE138" s="36"/>
      <c r="AF138" s="36"/>
      <c r="AG138" s="36"/>
      <c r="AH138" s="36"/>
      <c r="AI138" s="36" t="s">
        <v>4</v>
      </c>
      <c r="AJ138" s="36"/>
      <c r="AK138" s="36"/>
      <c r="AL138" s="36"/>
      <c r="AM138" s="36"/>
      <c r="AN138" s="36"/>
      <c r="AO138" s="36" t="s">
        <v>3</v>
      </c>
      <c r="AP138" s="36"/>
      <c r="AQ138" s="36"/>
      <c r="AR138" s="36"/>
      <c r="AS138" s="36"/>
      <c r="AT138" s="36"/>
      <c r="AU138" s="49" t="s">
        <v>4</v>
      </c>
      <c r="AV138" s="49"/>
      <c r="AW138" s="49"/>
      <c r="AX138" s="49" t="s">
        <v>3</v>
      </c>
      <c r="AY138" s="49"/>
      <c r="AZ138" s="49"/>
      <c r="BA138" s="49" t="s">
        <v>4</v>
      </c>
      <c r="BB138" s="49"/>
      <c r="BC138" s="49"/>
      <c r="BD138" s="49" t="s">
        <v>3</v>
      </c>
      <c r="BE138" s="49"/>
      <c r="BF138" s="49"/>
      <c r="BG138" s="49" t="s">
        <v>4</v>
      </c>
      <c r="BH138" s="49"/>
      <c r="BI138" s="49"/>
      <c r="BJ138" s="49" t="s">
        <v>3</v>
      </c>
      <c r="BK138" s="49"/>
      <c r="BL138" s="49"/>
    </row>
    <row r="139" spans="1:79" ht="57" customHeight="1" x14ac:dyDescent="0.2">
      <c r="A139" s="65"/>
      <c r="B139" s="66"/>
      <c r="C139" s="66"/>
      <c r="D139" s="65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7"/>
      <c r="W139" s="36" t="s">
        <v>12</v>
      </c>
      <c r="X139" s="36"/>
      <c r="Y139" s="36"/>
      <c r="Z139" s="36" t="s">
        <v>11</v>
      </c>
      <c r="AA139" s="36"/>
      <c r="AB139" s="36"/>
      <c r="AC139" s="36" t="s">
        <v>12</v>
      </c>
      <c r="AD139" s="36"/>
      <c r="AE139" s="36"/>
      <c r="AF139" s="36" t="s">
        <v>11</v>
      </c>
      <c r="AG139" s="36"/>
      <c r="AH139" s="36"/>
      <c r="AI139" s="36" t="s">
        <v>12</v>
      </c>
      <c r="AJ139" s="36"/>
      <c r="AK139" s="36"/>
      <c r="AL139" s="36" t="s">
        <v>11</v>
      </c>
      <c r="AM139" s="36"/>
      <c r="AN139" s="36"/>
      <c r="AO139" s="36" t="s">
        <v>12</v>
      </c>
      <c r="AP139" s="36"/>
      <c r="AQ139" s="36"/>
      <c r="AR139" s="36" t="s">
        <v>11</v>
      </c>
      <c r="AS139" s="36"/>
      <c r="AT139" s="36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</row>
    <row r="140" spans="1:79" ht="15" customHeight="1" x14ac:dyDescent="0.2">
      <c r="A140" s="30">
        <v>1</v>
      </c>
      <c r="B140" s="31"/>
      <c r="C140" s="31"/>
      <c r="D140" s="30">
        <v>2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36">
        <v>3</v>
      </c>
      <c r="X140" s="36"/>
      <c r="Y140" s="36"/>
      <c r="Z140" s="36">
        <v>4</v>
      </c>
      <c r="AA140" s="36"/>
      <c r="AB140" s="36"/>
      <c r="AC140" s="36">
        <v>5</v>
      </c>
      <c r="AD140" s="36"/>
      <c r="AE140" s="36"/>
      <c r="AF140" s="36">
        <v>6</v>
      </c>
      <c r="AG140" s="36"/>
      <c r="AH140" s="36"/>
      <c r="AI140" s="36">
        <v>7</v>
      </c>
      <c r="AJ140" s="36"/>
      <c r="AK140" s="36"/>
      <c r="AL140" s="36">
        <v>8</v>
      </c>
      <c r="AM140" s="36"/>
      <c r="AN140" s="36"/>
      <c r="AO140" s="36">
        <v>9</v>
      </c>
      <c r="AP140" s="36"/>
      <c r="AQ140" s="36"/>
      <c r="AR140" s="36">
        <v>10</v>
      </c>
      <c r="AS140" s="36"/>
      <c r="AT140" s="36"/>
      <c r="AU140" s="36">
        <v>11</v>
      </c>
      <c r="AV140" s="36"/>
      <c r="AW140" s="36"/>
      <c r="AX140" s="36">
        <v>12</v>
      </c>
      <c r="AY140" s="36"/>
      <c r="AZ140" s="36"/>
      <c r="BA140" s="36">
        <v>13</v>
      </c>
      <c r="BB140" s="36"/>
      <c r="BC140" s="36"/>
      <c r="BD140" s="36">
        <v>14</v>
      </c>
      <c r="BE140" s="36"/>
      <c r="BF140" s="36"/>
      <c r="BG140" s="36">
        <v>15</v>
      </c>
      <c r="BH140" s="36"/>
      <c r="BI140" s="36"/>
      <c r="BJ140" s="36">
        <v>16</v>
      </c>
      <c r="BK140" s="36"/>
      <c r="BL140" s="36"/>
    </row>
    <row r="141" spans="1:79" s="1" customFormat="1" ht="12.75" hidden="1" customHeight="1" x14ac:dyDescent="0.2">
      <c r="A141" s="33" t="s">
        <v>69</v>
      </c>
      <c r="B141" s="34"/>
      <c r="C141" s="34"/>
      <c r="D141" s="33" t="s">
        <v>57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8" t="s">
        <v>72</v>
      </c>
      <c r="X141" s="38"/>
      <c r="Y141" s="38"/>
      <c r="Z141" s="38" t="s">
        <v>73</v>
      </c>
      <c r="AA141" s="38"/>
      <c r="AB141" s="38"/>
      <c r="AC141" s="37" t="s">
        <v>74</v>
      </c>
      <c r="AD141" s="37"/>
      <c r="AE141" s="37"/>
      <c r="AF141" s="37" t="s">
        <v>75</v>
      </c>
      <c r="AG141" s="37"/>
      <c r="AH141" s="37"/>
      <c r="AI141" s="38" t="s">
        <v>76</v>
      </c>
      <c r="AJ141" s="38"/>
      <c r="AK141" s="38"/>
      <c r="AL141" s="38" t="s">
        <v>77</v>
      </c>
      <c r="AM141" s="38"/>
      <c r="AN141" s="38"/>
      <c r="AO141" s="37" t="s">
        <v>104</v>
      </c>
      <c r="AP141" s="37"/>
      <c r="AQ141" s="37"/>
      <c r="AR141" s="37" t="s">
        <v>78</v>
      </c>
      <c r="AS141" s="37"/>
      <c r="AT141" s="37"/>
      <c r="AU141" s="38" t="s">
        <v>105</v>
      </c>
      <c r="AV141" s="38"/>
      <c r="AW141" s="38"/>
      <c r="AX141" s="37" t="s">
        <v>106</v>
      </c>
      <c r="AY141" s="37"/>
      <c r="AZ141" s="37"/>
      <c r="BA141" s="38" t="s">
        <v>107</v>
      </c>
      <c r="BB141" s="38"/>
      <c r="BC141" s="38"/>
      <c r="BD141" s="37" t="s">
        <v>108</v>
      </c>
      <c r="BE141" s="37"/>
      <c r="BF141" s="37"/>
      <c r="BG141" s="38" t="s">
        <v>109</v>
      </c>
      <c r="BH141" s="38"/>
      <c r="BI141" s="38"/>
      <c r="BJ141" s="37" t="s">
        <v>110</v>
      </c>
      <c r="BK141" s="37"/>
      <c r="BL141" s="37"/>
      <c r="CA141" s="1" t="s">
        <v>103</v>
      </c>
    </row>
    <row r="142" spans="1:79" s="100" customFormat="1" ht="12.75" customHeight="1" x14ac:dyDescent="0.2">
      <c r="A142" s="90">
        <v>1</v>
      </c>
      <c r="B142" s="91"/>
      <c r="C142" s="91"/>
      <c r="D142" s="93" t="s">
        <v>323</v>
      </c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5"/>
      <c r="W142" s="116">
        <v>0</v>
      </c>
      <c r="X142" s="116"/>
      <c r="Y142" s="116"/>
      <c r="Z142" s="116">
        <v>0</v>
      </c>
      <c r="AA142" s="116"/>
      <c r="AB142" s="116"/>
      <c r="AC142" s="116">
        <v>0</v>
      </c>
      <c r="AD142" s="116"/>
      <c r="AE142" s="116"/>
      <c r="AF142" s="116">
        <v>0</v>
      </c>
      <c r="AG142" s="116"/>
      <c r="AH142" s="116"/>
      <c r="AI142" s="116">
        <v>0</v>
      </c>
      <c r="AJ142" s="116"/>
      <c r="AK142" s="116"/>
      <c r="AL142" s="116">
        <v>0</v>
      </c>
      <c r="AM142" s="116"/>
      <c r="AN142" s="116"/>
      <c r="AO142" s="116">
        <v>0</v>
      </c>
      <c r="AP142" s="116"/>
      <c r="AQ142" s="116"/>
      <c r="AR142" s="116">
        <v>0</v>
      </c>
      <c r="AS142" s="116"/>
      <c r="AT142" s="116"/>
      <c r="AU142" s="116">
        <v>86</v>
      </c>
      <c r="AV142" s="116"/>
      <c r="AW142" s="116"/>
      <c r="AX142" s="116">
        <v>0</v>
      </c>
      <c r="AY142" s="116"/>
      <c r="AZ142" s="116"/>
      <c r="BA142" s="116">
        <v>86</v>
      </c>
      <c r="BB142" s="116"/>
      <c r="BC142" s="116"/>
      <c r="BD142" s="116">
        <v>0</v>
      </c>
      <c r="BE142" s="116"/>
      <c r="BF142" s="116"/>
      <c r="BG142" s="116">
        <v>86</v>
      </c>
      <c r="BH142" s="116"/>
      <c r="BI142" s="116"/>
      <c r="BJ142" s="116">
        <v>0</v>
      </c>
      <c r="BK142" s="116"/>
      <c r="BL142" s="116"/>
      <c r="CA142" s="100" t="s">
        <v>43</v>
      </c>
    </row>
    <row r="143" spans="1:79" s="6" customFormat="1" ht="12.75" customHeight="1" x14ac:dyDescent="0.2">
      <c r="A143" s="88">
        <v>2</v>
      </c>
      <c r="B143" s="86"/>
      <c r="C143" s="86"/>
      <c r="D143" s="101" t="s">
        <v>202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3"/>
      <c r="W143" s="113">
        <v>0</v>
      </c>
      <c r="X143" s="113"/>
      <c r="Y143" s="113"/>
      <c r="Z143" s="113">
        <v>0</v>
      </c>
      <c r="AA143" s="113"/>
      <c r="AB143" s="113"/>
      <c r="AC143" s="113">
        <v>0</v>
      </c>
      <c r="AD143" s="113"/>
      <c r="AE143" s="113"/>
      <c r="AF143" s="113">
        <v>0</v>
      </c>
      <c r="AG143" s="113"/>
      <c r="AH143" s="113"/>
      <c r="AI143" s="113">
        <v>0</v>
      </c>
      <c r="AJ143" s="113"/>
      <c r="AK143" s="113"/>
      <c r="AL143" s="113">
        <v>0</v>
      </c>
      <c r="AM143" s="113"/>
      <c r="AN143" s="113"/>
      <c r="AO143" s="113">
        <v>0</v>
      </c>
      <c r="AP143" s="113"/>
      <c r="AQ143" s="113"/>
      <c r="AR143" s="113">
        <v>0</v>
      </c>
      <c r="AS143" s="113"/>
      <c r="AT143" s="113"/>
      <c r="AU143" s="113">
        <v>86</v>
      </c>
      <c r="AV143" s="113"/>
      <c r="AW143" s="113"/>
      <c r="AX143" s="113">
        <v>0</v>
      </c>
      <c r="AY143" s="113"/>
      <c r="AZ143" s="113"/>
      <c r="BA143" s="113">
        <v>86</v>
      </c>
      <c r="BB143" s="113"/>
      <c r="BC143" s="113"/>
      <c r="BD143" s="113">
        <v>0</v>
      </c>
      <c r="BE143" s="113"/>
      <c r="BF143" s="113"/>
      <c r="BG143" s="113">
        <v>86</v>
      </c>
      <c r="BH143" s="113"/>
      <c r="BI143" s="113"/>
      <c r="BJ143" s="113">
        <v>0</v>
      </c>
      <c r="BK143" s="113"/>
      <c r="BL143" s="113"/>
    </row>
    <row r="144" spans="1:79" s="100" customFormat="1" ht="25.5" customHeight="1" x14ac:dyDescent="0.2">
      <c r="A144" s="90">
        <v>3</v>
      </c>
      <c r="B144" s="91"/>
      <c r="C144" s="91"/>
      <c r="D144" s="93" t="s">
        <v>203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5"/>
      <c r="W144" s="116" t="s">
        <v>173</v>
      </c>
      <c r="X144" s="116"/>
      <c r="Y144" s="116"/>
      <c r="Z144" s="116" t="s">
        <v>173</v>
      </c>
      <c r="AA144" s="116"/>
      <c r="AB144" s="116"/>
      <c r="AC144" s="116"/>
      <c r="AD144" s="116"/>
      <c r="AE144" s="116"/>
      <c r="AF144" s="116"/>
      <c r="AG144" s="116"/>
      <c r="AH144" s="116"/>
      <c r="AI144" s="116" t="s">
        <v>173</v>
      </c>
      <c r="AJ144" s="116"/>
      <c r="AK144" s="116"/>
      <c r="AL144" s="116" t="s">
        <v>173</v>
      </c>
      <c r="AM144" s="116"/>
      <c r="AN144" s="116"/>
      <c r="AO144" s="116"/>
      <c r="AP144" s="116"/>
      <c r="AQ144" s="116"/>
      <c r="AR144" s="116"/>
      <c r="AS144" s="116"/>
      <c r="AT144" s="116"/>
      <c r="AU144" s="116" t="s">
        <v>173</v>
      </c>
      <c r="AV144" s="116"/>
      <c r="AW144" s="116"/>
      <c r="AX144" s="116"/>
      <c r="AY144" s="116"/>
      <c r="AZ144" s="116"/>
      <c r="BA144" s="116" t="s">
        <v>173</v>
      </c>
      <c r="BB144" s="116"/>
      <c r="BC144" s="116"/>
      <c r="BD144" s="116"/>
      <c r="BE144" s="116"/>
      <c r="BF144" s="116"/>
      <c r="BG144" s="116" t="s">
        <v>173</v>
      </c>
      <c r="BH144" s="116"/>
      <c r="BI144" s="116"/>
      <c r="BJ144" s="116"/>
      <c r="BK144" s="116"/>
      <c r="BL144" s="116"/>
    </row>
    <row r="147" spans="1:79" ht="14.25" customHeight="1" x14ac:dyDescent="0.2">
      <c r="A147" s="42" t="s">
        <v>153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</row>
    <row r="148" spans="1:79" ht="14.25" customHeight="1" x14ac:dyDescent="0.2">
      <c r="A148" s="42" t="s">
        <v>232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</row>
    <row r="149" spans="1:79" ht="15" customHeight="1" x14ac:dyDescent="0.2">
      <c r="A149" s="40" t="s">
        <v>215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</row>
    <row r="150" spans="1:79" ht="15" customHeight="1" x14ac:dyDescent="0.2">
      <c r="A150" s="36" t="s">
        <v>6</v>
      </c>
      <c r="B150" s="36"/>
      <c r="C150" s="36"/>
      <c r="D150" s="36"/>
      <c r="E150" s="36"/>
      <c r="F150" s="36"/>
      <c r="G150" s="36" t="s">
        <v>126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 t="s">
        <v>13</v>
      </c>
      <c r="U150" s="36"/>
      <c r="V150" s="36"/>
      <c r="W150" s="36"/>
      <c r="X150" s="36"/>
      <c r="Y150" s="36"/>
      <c r="Z150" s="36"/>
      <c r="AA150" s="30" t="s">
        <v>216</v>
      </c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7"/>
      <c r="AP150" s="30" t="s">
        <v>219</v>
      </c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2"/>
      <c r="BE150" s="30" t="s">
        <v>226</v>
      </c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2"/>
    </row>
    <row r="151" spans="1:79" ht="32.1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 t="s">
        <v>4</v>
      </c>
      <c r="AB151" s="36"/>
      <c r="AC151" s="36"/>
      <c r="AD151" s="36"/>
      <c r="AE151" s="36"/>
      <c r="AF151" s="36" t="s">
        <v>3</v>
      </c>
      <c r="AG151" s="36"/>
      <c r="AH151" s="36"/>
      <c r="AI151" s="36"/>
      <c r="AJ151" s="36"/>
      <c r="AK151" s="36" t="s">
        <v>89</v>
      </c>
      <c r="AL151" s="36"/>
      <c r="AM151" s="36"/>
      <c r="AN151" s="36"/>
      <c r="AO151" s="36"/>
      <c r="AP151" s="36" t="s">
        <v>4</v>
      </c>
      <c r="AQ151" s="36"/>
      <c r="AR151" s="36"/>
      <c r="AS151" s="36"/>
      <c r="AT151" s="36"/>
      <c r="AU151" s="36" t="s">
        <v>3</v>
      </c>
      <c r="AV151" s="36"/>
      <c r="AW151" s="36"/>
      <c r="AX151" s="36"/>
      <c r="AY151" s="36"/>
      <c r="AZ151" s="36" t="s">
        <v>96</v>
      </c>
      <c r="BA151" s="36"/>
      <c r="BB151" s="36"/>
      <c r="BC151" s="36"/>
      <c r="BD151" s="36"/>
      <c r="BE151" s="36" t="s">
        <v>4</v>
      </c>
      <c r="BF151" s="36"/>
      <c r="BG151" s="36"/>
      <c r="BH151" s="36"/>
      <c r="BI151" s="36"/>
      <c r="BJ151" s="36" t="s">
        <v>3</v>
      </c>
      <c r="BK151" s="36"/>
      <c r="BL151" s="36"/>
      <c r="BM151" s="36"/>
      <c r="BN151" s="36"/>
      <c r="BO151" s="36" t="s">
        <v>127</v>
      </c>
      <c r="BP151" s="36"/>
      <c r="BQ151" s="36"/>
      <c r="BR151" s="36"/>
      <c r="BS151" s="36"/>
    </row>
    <row r="152" spans="1:79" ht="15" customHeight="1" x14ac:dyDescent="0.2">
      <c r="A152" s="36">
        <v>1</v>
      </c>
      <c r="B152" s="36"/>
      <c r="C152" s="36"/>
      <c r="D152" s="36"/>
      <c r="E152" s="36"/>
      <c r="F152" s="36"/>
      <c r="G152" s="36">
        <v>2</v>
      </c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>
        <v>3</v>
      </c>
      <c r="U152" s="36"/>
      <c r="V152" s="36"/>
      <c r="W152" s="36"/>
      <c r="X152" s="36"/>
      <c r="Y152" s="36"/>
      <c r="Z152" s="36"/>
      <c r="AA152" s="36">
        <v>4</v>
      </c>
      <c r="AB152" s="36"/>
      <c r="AC152" s="36"/>
      <c r="AD152" s="36"/>
      <c r="AE152" s="36"/>
      <c r="AF152" s="36">
        <v>5</v>
      </c>
      <c r="AG152" s="36"/>
      <c r="AH152" s="36"/>
      <c r="AI152" s="36"/>
      <c r="AJ152" s="36"/>
      <c r="AK152" s="36">
        <v>6</v>
      </c>
      <c r="AL152" s="36"/>
      <c r="AM152" s="36"/>
      <c r="AN152" s="36"/>
      <c r="AO152" s="36"/>
      <c r="AP152" s="36">
        <v>7</v>
      </c>
      <c r="AQ152" s="36"/>
      <c r="AR152" s="36"/>
      <c r="AS152" s="36"/>
      <c r="AT152" s="36"/>
      <c r="AU152" s="36">
        <v>8</v>
      </c>
      <c r="AV152" s="36"/>
      <c r="AW152" s="36"/>
      <c r="AX152" s="36"/>
      <c r="AY152" s="36"/>
      <c r="AZ152" s="36">
        <v>9</v>
      </c>
      <c r="BA152" s="36"/>
      <c r="BB152" s="36"/>
      <c r="BC152" s="36"/>
      <c r="BD152" s="36"/>
      <c r="BE152" s="36">
        <v>10</v>
      </c>
      <c r="BF152" s="36"/>
      <c r="BG152" s="36"/>
      <c r="BH152" s="36"/>
      <c r="BI152" s="36"/>
      <c r="BJ152" s="36">
        <v>11</v>
      </c>
      <c r="BK152" s="36"/>
      <c r="BL152" s="36"/>
      <c r="BM152" s="36"/>
      <c r="BN152" s="36"/>
      <c r="BO152" s="36">
        <v>12</v>
      </c>
      <c r="BP152" s="36"/>
      <c r="BQ152" s="36"/>
      <c r="BR152" s="36"/>
      <c r="BS152" s="36"/>
    </row>
    <row r="153" spans="1:79" s="1" customFormat="1" ht="15" hidden="1" customHeight="1" x14ac:dyDescent="0.2">
      <c r="A153" s="38" t="s">
        <v>69</v>
      </c>
      <c r="B153" s="38"/>
      <c r="C153" s="38"/>
      <c r="D153" s="38"/>
      <c r="E153" s="38"/>
      <c r="F153" s="38"/>
      <c r="G153" s="74" t="s">
        <v>57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 t="s">
        <v>79</v>
      </c>
      <c r="U153" s="74"/>
      <c r="V153" s="74"/>
      <c r="W153" s="74"/>
      <c r="X153" s="74"/>
      <c r="Y153" s="74"/>
      <c r="Z153" s="74"/>
      <c r="AA153" s="37" t="s">
        <v>65</v>
      </c>
      <c r="AB153" s="37"/>
      <c r="AC153" s="37"/>
      <c r="AD153" s="37"/>
      <c r="AE153" s="37"/>
      <c r="AF153" s="37" t="s">
        <v>66</v>
      </c>
      <c r="AG153" s="37"/>
      <c r="AH153" s="37"/>
      <c r="AI153" s="37"/>
      <c r="AJ153" s="37"/>
      <c r="AK153" s="44" t="s">
        <v>122</v>
      </c>
      <c r="AL153" s="44"/>
      <c r="AM153" s="44"/>
      <c r="AN153" s="44"/>
      <c r="AO153" s="44"/>
      <c r="AP153" s="37" t="s">
        <v>67</v>
      </c>
      <c r="AQ153" s="37"/>
      <c r="AR153" s="37"/>
      <c r="AS153" s="37"/>
      <c r="AT153" s="37"/>
      <c r="AU153" s="37" t="s">
        <v>68</v>
      </c>
      <c r="AV153" s="37"/>
      <c r="AW153" s="37"/>
      <c r="AX153" s="37"/>
      <c r="AY153" s="37"/>
      <c r="AZ153" s="44" t="s">
        <v>122</v>
      </c>
      <c r="BA153" s="44"/>
      <c r="BB153" s="44"/>
      <c r="BC153" s="44"/>
      <c r="BD153" s="44"/>
      <c r="BE153" s="37" t="s">
        <v>58</v>
      </c>
      <c r="BF153" s="37"/>
      <c r="BG153" s="37"/>
      <c r="BH153" s="37"/>
      <c r="BI153" s="37"/>
      <c r="BJ153" s="37" t="s">
        <v>59</v>
      </c>
      <c r="BK153" s="37"/>
      <c r="BL153" s="37"/>
      <c r="BM153" s="37"/>
      <c r="BN153" s="37"/>
      <c r="BO153" s="44" t="s">
        <v>122</v>
      </c>
      <c r="BP153" s="44"/>
      <c r="BQ153" s="44"/>
      <c r="BR153" s="44"/>
      <c r="BS153" s="44"/>
      <c r="CA153" s="1" t="s">
        <v>44</v>
      </c>
    </row>
    <row r="154" spans="1:79" s="6" customFormat="1" ht="12.75" customHeight="1" x14ac:dyDescent="0.2">
      <c r="A154" s="89"/>
      <c r="B154" s="89"/>
      <c r="C154" s="89"/>
      <c r="D154" s="89"/>
      <c r="E154" s="89"/>
      <c r="F154" s="89"/>
      <c r="G154" s="119" t="s">
        <v>147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20"/>
      <c r="U154" s="120"/>
      <c r="V154" s="120"/>
      <c r="W154" s="120"/>
      <c r="X154" s="120"/>
      <c r="Y154" s="120"/>
      <c r="Z154" s="120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>
        <f>IF(ISNUMBER(AA154),AA154,0)+IF(ISNUMBER(AF154),AF154,0)</f>
        <v>0</v>
      </c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>
        <f>IF(ISNUMBER(AP154),AP154,0)+IF(ISNUMBER(AU154),AU154,0)</f>
        <v>0</v>
      </c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>
        <f>IF(ISNUMBER(BE154),BE154,0)+IF(ISNUMBER(BJ154),BJ154,0)</f>
        <v>0</v>
      </c>
      <c r="BP154" s="117"/>
      <c r="BQ154" s="117"/>
      <c r="BR154" s="117"/>
      <c r="BS154" s="117"/>
      <c r="CA154" s="6" t="s">
        <v>45</v>
      </c>
    </row>
    <row r="156" spans="1:79" ht="13.5" customHeight="1" x14ac:dyDescent="0.2">
      <c r="A156" s="42" t="s">
        <v>248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9" ht="15" customHeight="1" x14ac:dyDescent="0.2">
      <c r="A157" s="53" t="s">
        <v>215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</row>
    <row r="158" spans="1:79" ht="15" customHeight="1" x14ac:dyDescent="0.2">
      <c r="A158" s="36" t="s">
        <v>6</v>
      </c>
      <c r="B158" s="36"/>
      <c r="C158" s="36"/>
      <c r="D158" s="36"/>
      <c r="E158" s="36"/>
      <c r="F158" s="36"/>
      <c r="G158" s="36" t="s">
        <v>126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 t="s">
        <v>13</v>
      </c>
      <c r="U158" s="36"/>
      <c r="V158" s="36"/>
      <c r="W158" s="36"/>
      <c r="X158" s="36"/>
      <c r="Y158" s="36"/>
      <c r="Z158" s="36"/>
      <c r="AA158" s="30" t="s">
        <v>237</v>
      </c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7"/>
      <c r="AP158" s="30" t="s">
        <v>242</v>
      </c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2"/>
    </row>
    <row r="159" spans="1:79" ht="32.1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 t="s">
        <v>4</v>
      </c>
      <c r="AB159" s="36"/>
      <c r="AC159" s="36"/>
      <c r="AD159" s="36"/>
      <c r="AE159" s="36"/>
      <c r="AF159" s="36" t="s">
        <v>3</v>
      </c>
      <c r="AG159" s="36"/>
      <c r="AH159" s="36"/>
      <c r="AI159" s="36"/>
      <c r="AJ159" s="36"/>
      <c r="AK159" s="36" t="s">
        <v>89</v>
      </c>
      <c r="AL159" s="36"/>
      <c r="AM159" s="36"/>
      <c r="AN159" s="36"/>
      <c r="AO159" s="36"/>
      <c r="AP159" s="36" t="s">
        <v>4</v>
      </c>
      <c r="AQ159" s="36"/>
      <c r="AR159" s="36"/>
      <c r="AS159" s="36"/>
      <c r="AT159" s="36"/>
      <c r="AU159" s="36" t="s">
        <v>3</v>
      </c>
      <c r="AV159" s="36"/>
      <c r="AW159" s="36"/>
      <c r="AX159" s="36"/>
      <c r="AY159" s="36"/>
      <c r="AZ159" s="36" t="s">
        <v>96</v>
      </c>
      <c r="BA159" s="36"/>
      <c r="BB159" s="36"/>
      <c r="BC159" s="36"/>
      <c r="BD159" s="36"/>
    </row>
    <row r="160" spans="1:79" ht="15" customHeight="1" x14ac:dyDescent="0.2">
      <c r="A160" s="36">
        <v>1</v>
      </c>
      <c r="B160" s="36"/>
      <c r="C160" s="36"/>
      <c r="D160" s="36"/>
      <c r="E160" s="36"/>
      <c r="F160" s="36"/>
      <c r="G160" s="36">
        <v>2</v>
      </c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>
        <v>3</v>
      </c>
      <c r="U160" s="36"/>
      <c r="V160" s="36"/>
      <c r="W160" s="36"/>
      <c r="X160" s="36"/>
      <c r="Y160" s="36"/>
      <c r="Z160" s="36"/>
      <c r="AA160" s="36">
        <v>4</v>
      </c>
      <c r="AB160" s="36"/>
      <c r="AC160" s="36"/>
      <c r="AD160" s="36"/>
      <c r="AE160" s="36"/>
      <c r="AF160" s="36">
        <v>5</v>
      </c>
      <c r="AG160" s="36"/>
      <c r="AH160" s="36"/>
      <c r="AI160" s="36"/>
      <c r="AJ160" s="36"/>
      <c r="AK160" s="36">
        <v>6</v>
      </c>
      <c r="AL160" s="36"/>
      <c r="AM160" s="36"/>
      <c r="AN160" s="36"/>
      <c r="AO160" s="36"/>
      <c r="AP160" s="36">
        <v>7</v>
      </c>
      <c r="AQ160" s="36"/>
      <c r="AR160" s="36"/>
      <c r="AS160" s="36"/>
      <c r="AT160" s="36"/>
      <c r="AU160" s="36">
        <v>8</v>
      </c>
      <c r="AV160" s="36"/>
      <c r="AW160" s="36"/>
      <c r="AX160" s="36"/>
      <c r="AY160" s="36"/>
      <c r="AZ160" s="36">
        <v>9</v>
      </c>
      <c r="BA160" s="36"/>
      <c r="BB160" s="36"/>
      <c r="BC160" s="36"/>
      <c r="BD160" s="36"/>
    </row>
    <row r="161" spans="1:79" s="1" customFormat="1" ht="12" hidden="1" customHeight="1" x14ac:dyDescent="0.2">
      <c r="A161" s="38" t="s">
        <v>69</v>
      </c>
      <c r="B161" s="38"/>
      <c r="C161" s="38"/>
      <c r="D161" s="38"/>
      <c r="E161" s="38"/>
      <c r="F161" s="38"/>
      <c r="G161" s="74" t="s">
        <v>57</v>
      </c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 t="s">
        <v>79</v>
      </c>
      <c r="U161" s="74"/>
      <c r="V161" s="74"/>
      <c r="W161" s="74"/>
      <c r="X161" s="74"/>
      <c r="Y161" s="74"/>
      <c r="Z161" s="74"/>
      <c r="AA161" s="37" t="s">
        <v>60</v>
      </c>
      <c r="AB161" s="37"/>
      <c r="AC161" s="37"/>
      <c r="AD161" s="37"/>
      <c r="AE161" s="37"/>
      <c r="AF161" s="37" t="s">
        <v>61</v>
      </c>
      <c r="AG161" s="37"/>
      <c r="AH161" s="37"/>
      <c r="AI161" s="37"/>
      <c r="AJ161" s="37"/>
      <c r="AK161" s="44" t="s">
        <v>122</v>
      </c>
      <c r="AL161" s="44"/>
      <c r="AM161" s="44"/>
      <c r="AN161" s="44"/>
      <c r="AO161" s="44"/>
      <c r="AP161" s="37" t="s">
        <v>62</v>
      </c>
      <c r="AQ161" s="37"/>
      <c r="AR161" s="37"/>
      <c r="AS161" s="37"/>
      <c r="AT161" s="37"/>
      <c r="AU161" s="37" t="s">
        <v>63</v>
      </c>
      <c r="AV161" s="37"/>
      <c r="AW161" s="37"/>
      <c r="AX161" s="37"/>
      <c r="AY161" s="37"/>
      <c r="AZ161" s="44" t="s">
        <v>122</v>
      </c>
      <c r="BA161" s="44"/>
      <c r="BB161" s="44"/>
      <c r="BC161" s="44"/>
      <c r="BD161" s="44"/>
      <c r="CA161" s="1" t="s">
        <v>46</v>
      </c>
    </row>
    <row r="162" spans="1:79" s="6" customFormat="1" x14ac:dyDescent="0.2">
      <c r="A162" s="89"/>
      <c r="B162" s="89"/>
      <c r="C162" s="89"/>
      <c r="D162" s="89"/>
      <c r="E162" s="89"/>
      <c r="F162" s="89"/>
      <c r="G162" s="119" t="s">
        <v>147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20"/>
      <c r="U162" s="120"/>
      <c r="V162" s="120"/>
      <c r="W162" s="120"/>
      <c r="X162" s="120"/>
      <c r="Y162" s="120"/>
      <c r="Z162" s="120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>
        <f>IF(ISNUMBER(AA162),AA162,0)+IF(ISNUMBER(AF162),AF162,0)</f>
        <v>0</v>
      </c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>
        <f>IF(ISNUMBER(AP162),AP162,0)+IF(ISNUMBER(AU162),AU162,0)</f>
        <v>0</v>
      </c>
      <c r="BA162" s="117"/>
      <c r="BB162" s="117"/>
      <c r="BC162" s="117"/>
      <c r="BD162" s="117"/>
      <c r="CA162" s="6" t="s">
        <v>47</v>
      </c>
    </row>
    <row r="165" spans="1:79" ht="14.25" customHeight="1" x14ac:dyDescent="0.2">
      <c r="A165" s="42" t="s">
        <v>249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  <row r="166" spans="1:79" ht="15" customHeight="1" x14ac:dyDescent="0.2">
      <c r="A166" s="53" t="s">
        <v>215</v>
      </c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</row>
    <row r="167" spans="1:79" ht="23.1" customHeight="1" x14ac:dyDescent="0.2">
      <c r="A167" s="36" t="s">
        <v>128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62" t="s">
        <v>129</v>
      </c>
      <c r="O167" s="63"/>
      <c r="P167" s="63"/>
      <c r="Q167" s="63"/>
      <c r="R167" s="63"/>
      <c r="S167" s="63"/>
      <c r="T167" s="63"/>
      <c r="U167" s="64"/>
      <c r="V167" s="62" t="s">
        <v>130</v>
      </c>
      <c r="W167" s="63"/>
      <c r="X167" s="63"/>
      <c r="Y167" s="63"/>
      <c r="Z167" s="64"/>
      <c r="AA167" s="36" t="s">
        <v>216</v>
      </c>
      <c r="AB167" s="36"/>
      <c r="AC167" s="36"/>
      <c r="AD167" s="36"/>
      <c r="AE167" s="36"/>
      <c r="AF167" s="36"/>
      <c r="AG167" s="36"/>
      <c r="AH167" s="36"/>
      <c r="AI167" s="36"/>
      <c r="AJ167" s="36" t="s">
        <v>219</v>
      </c>
      <c r="AK167" s="36"/>
      <c r="AL167" s="36"/>
      <c r="AM167" s="36"/>
      <c r="AN167" s="36"/>
      <c r="AO167" s="36"/>
      <c r="AP167" s="36"/>
      <c r="AQ167" s="36"/>
      <c r="AR167" s="36"/>
      <c r="AS167" s="36" t="s">
        <v>226</v>
      </c>
      <c r="AT167" s="36"/>
      <c r="AU167" s="36"/>
      <c r="AV167" s="36"/>
      <c r="AW167" s="36"/>
      <c r="AX167" s="36"/>
      <c r="AY167" s="36"/>
      <c r="AZ167" s="36"/>
      <c r="BA167" s="36"/>
      <c r="BB167" s="36" t="s">
        <v>237</v>
      </c>
      <c r="BC167" s="36"/>
      <c r="BD167" s="36"/>
      <c r="BE167" s="36"/>
      <c r="BF167" s="36"/>
      <c r="BG167" s="36"/>
      <c r="BH167" s="36"/>
      <c r="BI167" s="36"/>
      <c r="BJ167" s="36"/>
      <c r="BK167" s="36" t="s">
        <v>242</v>
      </c>
      <c r="BL167" s="36"/>
      <c r="BM167" s="36"/>
      <c r="BN167" s="36"/>
      <c r="BO167" s="36"/>
      <c r="BP167" s="36"/>
      <c r="BQ167" s="36"/>
      <c r="BR167" s="36"/>
      <c r="BS167" s="36"/>
    </row>
    <row r="168" spans="1:79" ht="95.2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65"/>
      <c r="O168" s="66"/>
      <c r="P168" s="66"/>
      <c r="Q168" s="66"/>
      <c r="R168" s="66"/>
      <c r="S168" s="66"/>
      <c r="T168" s="66"/>
      <c r="U168" s="67"/>
      <c r="V168" s="65"/>
      <c r="W168" s="66"/>
      <c r="X168" s="66"/>
      <c r="Y168" s="66"/>
      <c r="Z168" s="67"/>
      <c r="AA168" s="49" t="s">
        <v>133</v>
      </c>
      <c r="AB168" s="49"/>
      <c r="AC168" s="49"/>
      <c r="AD168" s="49"/>
      <c r="AE168" s="49"/>
      <c r="AF168" s="49" t="s">
        <v>134</v>
      </c>
      <c r="AG168" s="49"/>
      <c r="AH168" s="49"/>
      <c r="AI168" s="49"/>
      <c r="AJ168" s="49" t="s">
        <v>133</v>
      </c>
      <c r="AK168" s="49"/>
      <c r="AL168" s="49"/>
      <c r="AM168" s="49"/>
      <c r="AN168" s="49"/>
      <c r="AO168" s="49" t="s">
        <v>134</v>
      </c>
      <c r="AP168" s="49"/>
      <c r="AQ168" s="49"/>
      <c r="AR168" s="49"/>
      <c r="AS168" s="49" t="s">
        <v>133</v>
      </c>
      <c r="AT168" s="49"/>
      <c r="AU168" s="49"/>
      <c r="AV168" s="49"/>
      <c r="AW168" s="49"/>
      <c r="AX168" s="49" t="s">
        <v>134</v>
      </c>
      <c r="AY168" s="49"/>
      <c r="AZ168" s="49"/>
      <c r="BA168" s="49"/>
      <c r="BB168" s="49" t="s">
        <v>133</v>
      </c>
      <c r="BC168" s="49"/>
      <c r="BD168" s="49"/>
      <c r="BE168" s="49"/>
      <c r="BF168" s="49"/>
      <c r="BG168" s="49" t="s">
        <v>134</v>
      </c>
      <c r="BH168" s="49"/>
      <c r="BI168" s="49"/>
      <c r="BJ168" s="49"/>
      <c r="BK168" s="49" t="s">
        <v>133</v>
      </c>
      <c r="BL168" s="49"/>
      <c r="BM168" s="49"/>
      <c r="BN168" s="49"/>
      <c r="BO168" s="49"/>
      <c r="BP168" s="49" t="s">
        <v>134</v>
      </c>
      <c r="BQ168" s="49"/>
      <c r="BR168" s="49"/>
      <c r="BS168" s="49"/>
    </row>
    <row r="169" spans="1:79" ht="15" customHeight="1" x14ac:dyDescent="0.2">
      <c r="A169" s="36">
        <v>1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0">
        <v>2</v>
      </c>
      <c r="O169" s="31"/>
      <c r="P169" s="31"/>
      <c r="Q169" s="31"/>
      <c r="R169" s="31"/>
      <c r="S169" s="31"/>
      <c r="T169" s="31"/>
      <c r="U169" s="32"/>
      <c r="V169" s="36">
        <v>3</v>
      </c>
      <c r="W169" s="36"/>
      <c r="X169" s="36"/>
      <c r="Y169" s="36"/>
      <c r="Z169" s="36"/>
      <c r="AA169" s="36">
        <v>4</v>
      </c>
      <c r="AB169" s="36"/>
      <c r="AC169" s="36"/>
      <c r="AD169" s="36"/>
      <c r="AE169" s="36"/>
      <c r="AF169" s="36">
        <v>5</v>
      </c>
      <c r="AG169" s="36"/>
      <c r="AH169" s="36"/>
      <c r="AI169" s="36"/>
      <c r="AJ169" s="36">
        <v>6</v>
      </c>
      <c r="AK169" s="36"/>
      <c r="AL169" s="36"/>
      <c r="AM169" s="36"/>
      <c r="AN169" s="36"/>
      <c r="AO169" s="36">
        <v>7</v>
      </c>
      <c r="AP169" s="36"/>
      <c r="AQ169" s="36"/>
      <c r="AR169" s="36"/>
      <c r="AS169" s="36">
        <v>8</v>
      </c>
      <c r="AT169" s="36"/>
      <c r="AU169" s="36"/>
      <c r="AV169" s="36"/>
      <c r="AW169" s="36"/>
      <c r="AX169" s="36">
        <v>9</v>
      </c>
      <c r="AY169" s="36"/>
      <c r="AZ169" s="36"/>
      <c r="BA169" s="36"/>
      <c r="BB169" s="36">
        <v>10</v>
      </c>
      <c r="BC169" s="36"/>
      <c r="BD169" s="36"/>
      <c r="BE169" s="36"/>
      <c r="BF169" s="36"/>
      <c r="BG169" s="36">
        <v>11</v>
      </c>
      <c r="BH169" s="36"/>
      <c r="BI169" s="36"/>
      <c r="BJ169" s="36"/>
      <c r="BK169" s="36">
        <v>12</v>
      </c>
      <c r="BL169" s="36"/>
      <c r="BM169" s="36"/>
      <c r="BN169" s="36"/>
      <c r="BO169" s="36"/>
      <c r="BP169" s="36">
        <v>13</v>
      </c>
      <c r="BQ169" s="36"/>
      <c r="BR169" s="36"/>
      <c r="BS169" s="36"/>
    </row>
    <row r="170" spans="1:79" s="1" customFormat="1" ht="12" hidden="1" customHeight="1" x14ac:dyDescent="0.2">
      <c r="A170" s="74" t="s">
        <v>146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38" t="s">
        <v>131</v>
      </c>
      <c r="O170" s="38"/>
      <c r="P170" s="38"/>
      <c r="Q170" s="38"/>
      <c r="R170" s="38"/>
      <c r="S170" s="38"/>
      <c r="T170" s="38"/>
      <c r="U170" s="38"/>
      <c r="V170" s="38" t="s">
        <v>132</v>
      </c>
      <c r="W170" s="38"/>
      <c r="X170" s="38"/>
      <c r="Y170" s="38"/>
      <c r="Z170" s="38"/>
      <c r="AA170" s="37" t="s">
        <v>65</v>
      </c>
      <c r="AB170" s="37"/>
      <c r="AC170" s="37"/>
      <c r="AD170" s="37"/>
      <c r="AE170" s="37"/>
      <c r="AF170" s="37" t="s">
        <v>66</v>
      </c>
      <c r="AG170" s="37"/>
      <c r="AH170" s="37"/>
      <c r="AI170" s="37"/>
      <c r="AJ170" s="37" t="s">
        <v>67</v>
      </c>
      <c r="AK170" s="37"/>
      <c r="AL170" s="37"/>
      <c r="AM170" s="37"/>
      <c r="AN170" s="37"/>
      <c r="AO170" s="37" t="s">
        <v>68</v>
      </c>
      <c r="AP170" s="37"/>
      <c r="AQ170" s="37"/>
      <c r="AR170" s="37"/>
      <c r="AS170" s="37" t="s">
        <v>58</v>
      </c>
      <c r="AT170" s="37"/>
      <c r="AU170" s="37"/>
      <c r="AV170" s="37"/>
      <c r="AW170" s="37"/>
      <c r="AX170" s="37" t="s">
        <v>59</v>
      </c>
      <c r="AY170" s="37"/>
      <c r="AZ170" s="37"/>
      <c r="BA170" s="37"/>
      <c r="BB170" s="37" t="s">
        <v>60</v>
      </c>
      <c r="BC170" s="37"/>
      <c r="BD170" s="37"/>
      <c r="BE170" s="37"/>
      <c r="BF170" s="37"/>
      <c r="BG170" s="37" t="s">
        <v>61</v>
      </c>
      <c r="BH170" s="37"/>
      <c r="BI170" s="37"/>
      <c r="BJ170" s="37"/>
      <c r="BK170" s="37" t="s">
        <v>62</v>
      </c>
      <c r="BL170" s="37"/>
      <c r="BM170" s="37"/>
      <c r="BN170" s="37"/>
      <c r="BO170" s="37"/>
      <c r="BP170" s="37" t="s">
        <v>63</v>
      </c>
      <c r="BQ170" s="37"/>
      <c r="BR170" s="37"/>
      <c r="BS170" s="37"/>
      <c r="CA170" s="1" t="s">
        <v>48</v>
      </c>
    </row>
    <row r="171" spans="1:79" s="6" customFormat="1" ht="12.75" customHeight="1" x14ac:dyDescent="0.2">
      <c r="A171" s="119" t="s">
        <v>147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88"/>
      <c r="O171" s="86"/>
      <c r="P171" s="86"/>
      <c r="Q171" s="86"/>
      <c r="R171" s="86"/>
      <c r="S171" s="86"/>
      <c r="T171" s="86"/>
      <c r="U171" s="87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2"/>
      <c r="BQ171" s="123"/>
      <c r="BR171" s="123"/>
      <c r="BS171" s="124"/>
      <c r="CA171" s="6" t="s">
        <v>49</v>
      </c>
    </row>
    <row r="174" spans="1:79" ht="35.25" customHeight="1" x14ac:dyDescent="0.2">
      <c r="A174" s="42" t="s">
        <v>250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ht="15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</row>
    <row r="176" spans="1:79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8" spans="1:79" ht="28.5" customHeight="1" x14ac:dyDescent="0.2">
      <c r="A178" s="39" t="s">
        <v>233</v>
      </c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</row>
    <row r="179" spans="1:79" ht="14.25" customHeight="1" x14ac:dyDescent="0.2">
      <c r="A179" s="42" t="s">
        <v>217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79" ht="15" customHeight="1" x14ac:dyDescent="0.2">
      <c r="A180" s="40" t="s">
        <v>215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</row>
    <row r="181" spans="1:79" ht="42.95" customHeight="1" x14ac:dyDescent="0.2">
      <c r="A181" s="49" t="s">
        <v>135</v>
      </c>
      <c r="B181" s="49"/>
      <c r="C181" s="49"/>
      <c r="D181" s="49"/>
      <c r="E181" s="49"/>
      <c r="F181" s="49"/>
      <c r="G181" s="36" t="s">
        <v>19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 t="s">
        <v>15</v>
      </c>
      <c r="U181" s="36"/>
      <c r="V181" s="36"/>
      <c r="W181" s="36"/>
      <c r="X181" s="36"/>
      <c r="Y181" s="36"/>
      <c r="Z181" s="36" t="s">
        <v>14</v>
      </c>
      <c r="AA181" s="36"/>
      <c r="AB181" s="36"/>
      <c r="AC181" s="36"/>
      <c r="AD181" s="36"/>
      <c r="AE181" s="36" t="s">
        <v>136</v>
      </c>
      <c r="AF181" s="36"/>
      <c r="AG181" s="36"/>
      <c r="AH181" s="36"/>
      <c r="AI181" s="36"/>
      <c r="AJ181" s="36"/>
      <c r="AK181" s="36" t="s">
        <v>137</v>
      </c>
      <c r="AL181" s="36"/>
      <c r="AM181" s="36"/>
      <c r="AN181" s="36"/>
      <c r="AO181" s="36"/>
      <c r="AP181" s="36"/>
      <c r="AQ181" s="36" t="s">
        <v>138</v>
      </c>
      <c r="AR181" s="36"/>
      <c r="AS181" s="36"/>
      <c r="AT181" s="36"/>
      <c r="AU181" s="36"/>
      <c r="AV181" s="36"/>
      <c r="AW181" s="36" t="s">
        <v>98</v>
      </c>
      <c r="AX181" s="36"/>
      <c r="AY181" s="36"/>
      <c r="AZ181" s="36"/>
      <c r="BA181" s="36"/>
      <c r="BB181" s="36"/>
      <c r="BC181" s="36"/>
      <c r="BD181" s="36"/>
      <c r="BE181" s="36"/>
      <c r="BF181" s="36"/>
      <c r="BG181" s="36" t="s">
        <v>139</v>
      </c>
      <c r="BH181" s="36"/>
      <c r="BI181" s="36"/>
      <c r="BJ181" s="36"/>
      <c r="BK181" s="36"/>
      <c r="BL181" s="36"/>
    </row>
    <row r="182" spans="1:79" ht="39.950000000000003" customHeight="1" x14ac:dyDescent="0.2">
      <c r="A182" s="49"/>
      <c r="B182" s="49"/>
      <c r="C182" s="49"/>
      <c r="D182" s="49"/>
      <c r="E182" s="49"/>
      <c r="F182" s="49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 t="s">
        <v>17</v>
      </c>
      <c r="AX182" s="36"/>
      <c r="AY182" s="36"/>
      <c r="AZ182" s="36"/>
      <c r="BA182" s="36"/>
      <c r="BB182" s="36" t="s">
        <v>16</v>
      </c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</row>
    <row r="183" spans="1:79" ht="15" customHeight="1" x14ac:dyDescent="0.2">
      <c r="A183" s="36">
        <v>1</v>
      </c>
      <c r="B183" s="36"/>
      <c r="C183" s="36"/>
      <c r="D183" s="36"/>
      <c r="E183" s="36"/>
      <c r="F183" s="36"/>
      <c r="G183" s="36">
        <v>2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>
        <v>3</v>
      </c>
      <c r="U183" s="36"/>
      <c r="V183" s="36"/>
      <c r="W183" s="36"/>
      <c r="X183" s="36"/>
      <c r="Y183" s="36"/>
      <c r="Z183" s="36">
        <v>4</v>
      </c>
      <c r="AA183" s="36"/>
      <c r="AB183" s="36"/>
      <c r="AC183" s="36"/>
      <c r="AD183" s="36"/>
      <c r="AE183" s="36">
        <v>5</v>
      </c>
      <c r="AF183" s="36"/>
      <c r="AG183" s="36"/>
      <c r="AH183" s="36"/>
      <c r="AI183" s="36"/>
      <c r="AJ183" s="36"/>
      <c r="AK183" s="36">
        <v>6</v>
      </c>
      <c r="AL183" s="36"/>
      <c r="AM183" s="36"/>
      <c r="AN183" s="36"/>
      <c r="AO183" s="36"/>
      <c r="AP183" s="36"/>
      <c r="AQ183" s="36">
        <v>7</v>
      </c>
      <c r="AR183" s="36"/>
      <c r="AS183" s="36"/>
      <c r="AT183" s="36"/>
      <c r="AU183" s="36"/>
      <c r="AV183" s="36"/>
      <c r="AW183" s="36">
        <v>8</v>
      </c>
      <c r="AX183" s="36"/>
      <c r="AY183" s="36"/>
      <c r="AZ183" s="36"/>
      <c r="BA183" s="36"/>
      <c r="BB183" s="36">
        <v>9</v>
      </c>
      <c r="BC183" s="36"/>
      <c r="BD183" s="36"/>
      <c r="BE183" s="36"/>
      <c r="BF183" s="36"/>
      <c r="BG183" s="36">
        <v>10</v>
      </c>
      <c r="BH183" s="36"/>
      <c r="BI183" s="36"/>
      <c r="BJ183" s="36"/>
      <c r="BK183" s="36"/>
      <c r="BL183" s="36"/>
    </row>
    <row r="184" spans="1:79" s="1" customFormat="1" ht="12" hidden="1" customHeight="1" x14ac:dyDescent="0.2">
      <c r="A184" s="38" t="s">
        <v>64</v>
      </c>
      <c r="B184" s="38"/>
      <c r="C184" s="38"/>
      <c r="D184" s="38"/>
      <c r="E184" s="38"/>
      <c r="F184" s="38"/>
      <c r="G184" s="74" t="s">
        <v>57</v>
      </c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37" t="s">
        <v>80</v>
      </c>
      <c r="U184" s="37"/>
      <c r="V184" s="37"/>
      <c r="W184" s="37"/>
      <c r="X184" s="37"/>
      <c r="Y184" s="37"/>
      <c r="Z184" s="37" t="s">
        <v>81</v>
      </c>
      <c r="AA184" s="37"/>
      <c r="AB184" s="37"/>
      <c r="AC184" s="37"/>
      <c r="AD184" s="37"/>
      <c r="AE184" s="37" t="s">
        <v>82</v>
      </c>
      <c r="AF184" s="37"/>
      <c r="AG184" s="37"/>
      <c r="AH184" s="37"/>
      <c r="AI184" s="37"/>
      <c r="AJ184" s="37"/>
      <c r="AK184" s="37" t="s">
        <v>83</v>
      </c>
      <c r="AL184" s="37"/>
      <c r="AM184" s="37"/>
      <c r="AN184" s="37"/>
      <c r="AO184" s="37"/>
      <c r="AP184" s="37"/>
      <c r="AQ184" s="75" t="s">
        <v>99</v>
      </c>
      <c r="AR184" s="37"/>
      <c r="AS184" s="37"/>
      <c r="AT184" s="37"/>
      <c r="AU184" s="37"/>
      <c r="AV184" s="37"/>
      <c r="AW184" s="37" t="s">
        <v>84</v>
      </c>
      <c r="AX184" s="37"/>
      <c r="AY184" s="37"/>
      <c r="AZ184" s="37"/>
      <c r="BA184" s="37"/>
      <c r="BB184" s="37" t="s">
        <v>85</v>
      </c>
      <c r="BC184" s="37"/>
      <c r="BD184" s="37"/>
      <c r="BE184" s="37"/>
      <c r="BF184" s="37"/>
      <c r="BG184" s="75" t="s">
        <v>100</v>
      </c>
      <c r="BH184" s="37"/>
      <c r="BI184" s="37"/>
      <c r="BJ184" s="37"/>
      <c r="BK184" s="37"/>
      <c r="BL184" s="37"/>
      <c r="CA184" s="1" t="s">
        <v>50</v>
      </c>
    </row>
    <row r="185" spans="1:79" s="6" customFormat="1" ht="12.75" customHeight="1" x14ac:dyDescent="0.2">
      <c r="A185" s="89"/>
      <c r="B185" s="89"/>
      <c r="C185" s="89"/>
      <c r="D185" s="89"/>
      <c r="E185" s="89"/>
      <c r="F185" s="89"/>
      <c r="G185" s="119" t="s">
        <v>147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>
        <f>IF(ISNUMBER(AK185),AK185,0)-IF(ISNUMBER(AE185),AE185,0)</f>
        <v>0</v>
      </c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>
        <f>IF(ISNUMBER(Z185),Z185,0)+IF(ISNUMBER(AK185),AK185,0)</f>
        <v>0</v>
      </c>
      <c r="BH185" s="117"/>
      <c r="BI185" s="117"/>
      <c r="BJ185" s="117"/>
      <c r="BK185" s="117"/>
      <c r="BL185" s="117"/>
      <c r="CA185" s="6" t="s">
        <v>51</v>
      </c>
    </row>
    <row r="187" spans="1:79" ht="14.25" customHeight="1" x14ac:dyDescent="0.2">
      <c r="A187" s="42" t="s">
        <v>234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 x14ac:dyDescent="0.2">
      <c r="A188" s="40" t="s">
        <v>215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</row>
    <row r="189" spans="1:79" ht="18" customHeight="1" x14ac:dyDescent="0.2">
      <c r="A189" s="36" t="s">
        <v>135</v>
      </c>
      <c r="B189" s="36"/>
      <c r="C189" s="36"/>
      <c r="D189" s="36"/>
      <c r="E189" s="36"/>
      <c r="F189" s="36"/>
      <c r="G189" s="36" t="s">
        <v>19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 t="s">
        <v>221</v>
      </c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 t="s">
        <v>231</v>
      </c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</row>
    <row r="190" spans="1:79" ht="42.9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 t="s">
        <v>140</v>
      </c>
      <c r="R190" s="36"/>
      <c r="S190" s="36"/>
      <c r="T190" s="36"/>
      <c r="U190" s="36"/>
      <c r="V190" s="49" t="s">
        <v>141</v>
      </c>
      <c r="W190" s="49"/>
      <c r="X190" s="49"/>
      <c r="Y190" s="49"/>
      <c r="Z190" s="36" t="s">
        <v>142</v>
      </c>
      <c r="AA190" s="36"/>
      <c r="AB190" s="36"/>
      <c r="AC190" s="36"/>
      <c r="AD190" s="36"/>
      <c r="AE190" s="36"/>
      <c r="AF190" s="36"/>
      <c r="AG190" s="36"/>
      <c r="AH190" s="36"/>
      <c r="AI190" s="36"/>
      <c r="AJ190" s="36" t="s">
        <v>143</v>
      </c>
      <c r="AK190" s="36"/>
      <c r="AL190" s="36"/>
      <c r="AM190" s="36"/>
      <c r="AN190" s="36"/>
      <c r="AO190" s="36" t="s">
        <v>20</v>
      </c>
      <c r="AP190" s="36"/>
      <c r="AQ190" s="36"/>
      <c r="AR190" s="36"/>
      <c r="AS190" s="36"/>
      <c r="AT190" s="49" t="s">
        <v>144</v>
      </c>
      <c r="AU190" s="49"/>
      <c r="AV190" s="49"/>
      <c r="AW190" s="49"/>
      <c r="AX190" s="36" t="s">
        <v>142</v>
      </c>
      <c r="AY190" s="36"/>
      <c r="AZ190" s="36"/>
      <c r="BA190" s="36"/>
      <c r="BB190" s="36"/>
      <c r="BC190" s="36"/>
      <c r="BD190" s="36"/>
      <c r="BE190" s="36"/>
      <c r="BF190" s="36"/>
      <c r="BG190" s="36"/>
      <c r="BH190" s="36" t="s">
        <v>145</v>
      </c>
      <c r="BI190" s="36"/>
      <c r="BJ190" s="36"/>
      <c r="BK190" s="36"/>
      <c r="BL190" s="36"/>
    </row>
    <row r="191" spans="1:79" ht="6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49"/>
      <c r="W191" s="49"/>
      <c r="X191" s="49"/>
      <c r="Y191" s="49"/>
      <c r="Z191" s="36" t="s">
        <v>17</v>
      </c>
      <c r="AA191" s="36"/>
      <c r="AB191" s="36"/>
      <c r="AC191" s="36"/>
      <c r="AD191" s="36"/>
      <c r="AE191" s="36" t="s">
        <v>16</v>
      </c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49"/>
      <c r="AU191" s="49"/>
      <c r="AV191" s="49"/>
      <c r="AW191" s="49"/>
      <c r="AX191" s="36" t="s">
        <v>17</v>
      </c>
      <c r="AY191" s="36"/>
      <c r="AZ191" s="36"/>
      <c r="BA191" s="36"/>
      <c r="BB191" s="36"/>
      <c r="BC191" s="36" t="s">
        <v>16</v>
      </c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15" customHeight="1" x14ac:dyDescent="0.2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>
        <v>3</v>
      </c>
      <c r="R192" s="36"/>
      <c r="S192" s="36"/>
      <c r="T192" s="36"/>
      <c r="U192" s="36"/>
      <c r="V192" s="36">
        <v>4</v>
      </c>
      <c r="W192" s="36"/>
      <c r="X192" s="36"/>
      <c r="Y192" s="36"/>
      <c r="Z192" s="36">
        <v>5</v>
      </c>
      <c r="AA192" s="36"/>
      <c r="AB192" s="36"/>
      <c r="AC192" s="36"/>
      <c r="AD192" s="36"/>
      <c r="AE192" s="36">
        <v>6</v>
      </c>
      <c r="AF192" s="36"/>
      <c r="AG192" s="36"/>
      <c r="AH192" s="36"/>
      <c r="AI192" s="36"/>
      <c r="AJ192" s="36">
        <v>7</v>
      </c>
      <c r="AK192" s="36"/>
      <c r="AL192" s="36"/>
      <c r="AM192" s="36"/>
      <c r="AN192" s="36"/>
      <c r="AO192" s="36">
        <v>8</v>
      </c>
      <c r="AP192" s="36"/>
      <c r="AQ192" s="36"/>
      <c r="AR192" s="36"/>
      <c r="AS192" s="36"/>
      <c r="AT192" s="36">
        <v>9</v>
      </c>
      <c r="AU192" s="36"/>
      <c r="AV192" s="36"/>
      <c r="AW192" s="36"/>
      <c r="AX192" s="36">
        <v>10</v>
      </c>
      <c r="AY192" s="36"/>
      <c r="AZ192" s="36"/>
      <c r="BA192" s="36"/>
      <c r="BB192" s="36"/>
      <c r="BC192" s="36">
        <v>11</v>
      </c>
      <c r="BD192" s="36"/>
      <c r="BE192" s="36"/>
      <c r="BF192" s="36"/>
      <c r="BG192" s="36"/>
      <c r="BH192" s="36">
        <v>12</v>
      </c>
      <c r="BI192" s="36"/>
      <c r="BJ192" s="36"/>
      <c r="BK192" s="36"/>
      <c r="BL192" s="36"/>
    </row>
    <row r="193" spans="1:79" s="1" customFormat="1" ht="12" hidden="1" customHeight="1" x14ac:dyDescent="0.2">
      <c r="A193" s="38" t="s">
        <v>64</v>
      </c>
      <c r="B193" s="38"/>
      <c r="C193" s="38"/>
      <c r="D193" s="38"/>
      <c r="E193" s="38"/>
      <c r="F193" s="38"/>
      <c r="G193" s="74" t="s">
        <v>57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37" t="s">
        <v>80</v>
      </c>
      <c r="R193" s="37"/>
      <c r="S193" s="37"/>
      <c r="T193" s="37"/>
      <c r="U193" s="37"/>
      <c r="V193" s="37" t="s">
        <v>81</v>
      </c>
      <c r="W193" s="37"/>
      <c r="X193" s="37"/>
      <c r="Y193" s="37"/>
      <c r="Z193" s="37" t="s">
        <v>82</v>
      </c>
      <c r="AA193" s="37"/>
      <c r="AB193" s="37"/>
      <c r="AC193" s="37"/>
      <c r="AD193" s="37"/>
      <c r="AE193" s="37" t="s">
        <v>83</v>
      </c>
      <c r="AF193" s="37"/>
      <c r="AG193" s="37"/>
      <c r="AH193" s="37"/>
      <c r="AI193" s="37"/>
      <c r="AJ193" s="75" t="s">
        <v>101</v>
      </c>
      <c r="AK193" s="37"/>
      <c r="AL193" s="37"/>
      <c r="AM193" s="37"/>
      <c r="AN193" s="37"/>
      <c r="AO193" s="37" t="s">
        <v>84</v>
      </c>
      <c r="AP193" s="37"/>
      <c r="AQ193" s="37"/>
      <c r="AR193" s="37"/>
      <c r="AS193" s="37"/>
      <c r="AT193" s="75" t="s">
        <v>102</v>
      </c>
      <c r="AU193" s="37"/>
      <c r="AV193" s="37"/>
      <c r="AW193" s="37"/>
      <c r="AX193" s="37" t="s">
        <v>85</v>
      </c>
      <c r="AY193" s="37"/>
      <c r="AZ193" s="37"/>
      <c r="BA193" s="37"/>
      <c r="BB193" s="37"/>
      <c r="BC193" s="37" t="s">
        <v>86</v>
      </c>
      <c r="BD193" s="37"/>
      <c r="BE193" s="37"/>
      <c r="BF193" s="37"/>
      <c r="BG193" s="37"/>
      <c r="BH193" s="75" t="s">
        <v>101</v>
      </c>
      <c r="BI193" s="37"/>
      <c r="BJ193" s="37"/>
      <c r="BK193" s="37"/>
      <c r="BL193" s="37"/>
      <c r="CA193" s="1" t="s">
        <v>52</v>
      </c>
    </row>
    <row r="194" spans="1:79" s="100" customFormat="1" ht="12.75" customHeight="1" x14ac:dyDescent="0.2">
      <c r="A194" s="111">
        <v>2111</v>
      </c>
      <c r="B194" s="111"/>
      <c r="C194" s="111"/>
      <c r="D194" s="111"/>
      <c r="E194" s="111"/>
      <c r="F194" s="111"/>
      <c r="G194" s="93" t="s">
        <v>174</v>
      </c>
      <c r="H194" s="94"/>
      <c r="I194" s="94"/>
      <c r="J194" s="94"/>
      <c r="K194" s="94"/>
      <c r="L194" s="94"/>
      <c r="M194" s="94"/>
      <c r="N194" s="94"/>
      <c r="O194" s="94"/>
      <c r="P194" s="95"/>
      <c r="Q194" s="118">
        <v>0</v>
      </c>
      <c r="R194" s="118"/>
      <c r="S194" s="118"/>
      <c r="T194" s="118"/>
      <c r="U194" s="118"/>
      <c r="V194" s="118">
        <v>0</v>
      </c>
      <c r="W194" s="118"/>
      <c r="X194" s="118"/>
      <c r="Y194" s="118"/>
      <c r="Z194" s="118">
        <v>0</v>
      </c>
      <c r="AA194" s="118"/>
      <c r="AB194" s="118"/>
      <c r="AC194" s="118"/>
      <c r="AD194" s="118"/>
      <c r="AE194" s="118">
        <v>0</v>
      </c>
      <c r="AF194" s="118"/>
      <c r="AG194" s="118"/>
      <c r="AH194" s="118"/>
      <c r="AI194" s="118"/>
      <c r="AJ194" s="118">
        <f>IF(ISNUMBER(Q194),Q194,0)-IF(ISNUMBER(Z194),Z194,0)</f>
        <v>0</v>
      </c>
      <c r="AK194" s="118"/>
      <c r="AL194" s="118"/>
      <c r="AM194" s="118"/>
      <c r="AN194" s="118"/>
      <c r="AO194" s="118">
        <v>12427951</v>
      </c>
      <c r="AP194" s="118"/>
      <c r="AQ194" s="118"/>
      <c r="AR194" s="118"/>
      <c r="AS194" s="118"/>
      <c r="AT194" s="118">
        <f>IF(ISNUMBER(V194),V194,0)-IF(ISNUMBER(Z194),Z194,0)-IF(ISNUMBER(AE194),AE194,0)</f>
        <v>0</v>
      </c>
      <c r="AU194" s="118"/>
      <c r="AV194" s="118"/>
      <c r="AW194" s="118"/>
      <c r="AX194" s="118">
        <v>0</v>
      </c>
      <c r="AY194" s="118"/>
      <c r="AZ194" s="118"/>
      <c r="BA194" s="118"/>
      <c r="BB194" s="118"/>
      <c r="BC194" s="118">
        <v>0</v>
      </c>
      <c r="BD194" s="118"/>
      <c r="BE194" s="118"/>
      <c r="BF194" s="118"/>
      <c r="BG194" s="118"/>
      <c r="BH194" s="118">
        <f>IF(ISNUMBER(AO194),AO194,0)-IF(ISNUMBER(AX194),AX194,0)</f>
        <v>12427951</v>
      </c>
      <c r="BI194" s="118"/>
      <c r="BJ194" s="118"/>
      <c r="BK194" s="118"/>
      <c r="BL194" s="118"/>
      <c r="CA194" s="100" t="s">
        <v>53</v>
      </c>
    </row>
    <row r="195" spans="1:79" s="100" customFormat="1" ht="12.75" customHeight="1" x14ac:dyDescent="0.2">
      <c r="A195" s="111">
        <v>2120</v>
      </c>
      <c r="B195" s="111"/>
      <c r="C195" s="111"/>
      <c r="D195" s="111"/>
      <c r="E195" s="111"/>
      <c r="F195" s="111"/>
      <c r="G195" s="93" t="s">
        <v>175</v>
      </c>
      <c r="H195" s="94"/>
      <c r="I195" s="94"/>
      <c r="J195" s="94"/>
      <c r="K195" s="94"/>
      <c r="L195" s="94"/>
      <c r="M195" s="94"/>
      <c r="N195" s="94"/>
      <c r="O195" s="94"/>
      <c r="P195" s="95"/>
      <c r="Q195" s="118">
        <v>0</v>
      </c>
      <c r="R195" s="118"/>
      <c r="S195" s="118"/>
      <c r="T195" s="118"/>
      <c r="U195" s="118"/>
      <c r="V195" s="118">
        <v>0</v>
      </c>
      <c r="W195" s="118"/>
      <c r="X195" s="118"/>
      <c r="Y195" s="118"/>
      <c r="Z195" s="118">
        <v>0</v>
      </c>
      <c r="AA195" s="118"/>
      <c r="AB195" s="118"/>
      <c r="AC195" s="118"/>
      <c r="AD195" s="118"/>
      <c r="AE195" s="118">
        <v>0</v>
      </c>
      <c r="AF195" s="118"/>
      <c r="AG195" s="118"/>
      <c r="AH195" s="118"/>
      <c r="AI195" s="118"/>
      <c r="AJ195" s="118">
        <f>IF(ISNUMBER(Q195),Q195,0)-IF(ISNUMBER(Z195),Z195,0)</f>
        <v>0</v>
      </c>
      <c r="AK195" s="118"/>
      <c r="AL195" s="118"/>
      <c r="AM195" s="118"/>
      <c r="AN195" s="118"/>
      <c r="AO195" s="118">
        <v>2734149</v>
      </c>
      <c r="AP195" s="118"/>
      <c r="AQ195" s="118"/>
      <c r="AR195" s="118"/>
      <c r="AS195" s="118"/>
      <c r="AT195" s="118">
        <f>IF(ISNUMBER(V195),V195,0)-IF(ISNUMBER(Z195),Z195,0)-IF(ISNUMBER(AE195),AE195,0)</f>
        <v>0</v>
      </c>
      <c r="AU195" s="118"/>
      <c r="AV195" s="118"/>
      <c r="AW195" s="118"/>
      <c r="AX195" s="118">
        <v>0</v>
      </c>
      <c r="AY195" s="118"/>
      <c r="AZ195" s="118"/>
      <c r="BA195" s="118"/>
      <c r="BB195" s="118"/>
      <c r="BC195" s="118">
        <v>0</v>
      </c>
      <c r="BD195" s="118"/>
      <c r="BE195" s="118"/>
      <c r="BF195" s="118"/>
      <c r="BG195" s="118"/>
      <c r="BH195" s="118">
        <f>IF(ISNUMBER(AO195),AO195,0)-IF(ISNUMBER(AX195),AX195,0)</f>
        <v>2734149</v>
      </c>
      <c r="BI195" s="118"/>
      <c r="BJ195" s="118"/>
      <c r="BK195" s="118"/>
      <c r="BL195" s="118"/>
    </row>
    <row r="196" spans="1:79" s="6" customFormat="1" ht="12.75" customHeight="1" x14ac:dyDescent="0.2">
      <c r="A196" s="89"/>
      <c r="B196" s="89"/>
      <c r="C196" s="89"/>
      <c r="D196" s="89"/>
      <c r="E196" s="89"/>
      <c r="F196" s="89"/>
      <c r="G196" s="101" t="s">
        <v>147</v>
      </c>
      <c r="H196" s="102"/>
      <c r="I196" s="102"/>
      <c r="J196" s="102"/>
      <c r="K196" s="102"/>
      <c r="L196" s="102"/>
      <c r="M196" s="102"/>
      <c r="N196" s="102"/>
      <c r="O196" s="102"/>
      <c r="P196" s="103"/>
      <c r="Q196" s="117">
        <v>0</v>
      </c>
      <c r="R196" s="117"/>
      <c r="S196" s="117"/>
      <c r="T196" s="117"/>
      <c r="U196" s="117"/>
      <c r="V196" s="117">
        <v>0</v>
      </c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>
        <f>IF(ISNUMBER(Q196),Q196,0)-IF(ISNUMBER(Z196),Z196,0)</f>
        <v>0</v>
      </c>
      <c r="AK196" s="117"/>
      <c r="AL196" s="117"/>
      <c r="AM196" s="117"/>
      <c r="AN196" s="117"/>
      <c r="AO196" s="117">
        <v>15162100</v>
      </c>
      <c r="AP196" s="117"/>
      <c r="AQ196" s="117"/>
      <c r="AR196" s="117"/>
      <c r="AS196" s="117"/>
      <c r="AT196" s="117">
        <f>IF(ISNUMBER(V196),V196,0)-IF(ISNUMBER(Z196),Z196,0)-IF(ISNUMBER(AE196),AE196,0)</f>
        <v>0</v>
      </c>
      <c r="AU196" s="117"/>
      <c r="AV196" s="117"/>
      <c r="AW196" s="117"/>
      <c r="AX196" s="117">
        <v>0</v>
      </c>
      <c r="AY196" s="117"/>
      <c r="AZ196" s="117"/>
      <c r="BA196" s="117"/>
      <c r="BB196" s="117"/>
      <c r="BC196" s="117">
        <v>0</v>
      </c>
      <c r="BD196" s="117"/>
      <c r="BE196" s="117"/>
      <c r="BF196" s="117"/>
      <c r="BG196" s="117"/>
      <c r="BH196" s="117">
        <f>IF(ISNUMBER(AO196),AO196,0)-IF(ISNUMBER(AX196),AX196,0)</f>
        <v>15162100</v>
      </c>
      <c r="BI196" s="117"/>
      <c r="BJ196" s="117"/>
      <c r="BK196" s="117"/>
      <c r="BL196" s="117"/>
    </row>
    <row r="198" spans="1:79" ht="14.25" customHeight="1" x14ac:dyDescent="0.2">
      <c r="A198" s="42" t="s">
        <v>222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">
      <c r="A199" s="40" t="s">
        <v>215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</row>
    <row r="200" spans="1:79" ht="42.95" customHeight="1" x14ac:dyDescent="0.2">
      <c r="A200" s="49" t="s">
        <v>135</v>
      </c>
      <c r="B200" s="49"/>
      <c r="C200" s="49"/>
      <c r="D200" s="49"/>
      <c r="E200" s="49"/>
      <c r="F200" s="49"/>
      <c r="G200" s="36" t="s">
        <v>19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15</v>
      </c>
      <c r="U200" s="36"/>
      <c r="V200" s="36"/>
      <c r="W200" s="36"/>
      <c r="X200" s="36"/>
      <c r="Y200" s="36"/>
      <c r="Z200" s="36" t="s">
        <v>14</v>
      </c>
      <c r="AA200" s="36"/>
      <c r="AB200" s="36"/>
      <c r="AC200" s="36"/>
      <c r="AD200" s="36"/>
      <c r="AE200" s="36" t="s">
        <v>218</v>
      </c>
      <c r="AF200" s="36"/>
      <c r="AG200" s="36"/>
      <c r="AH200" s="36"/>
      <c r="AI200" s="36"/>
      <c r="AJ200" s="36"/>
      <c r="AK200" s="36" t="s">
        <v>223</v>
      </c>
      <c r="AL200" s="36"/>
      <c r="AM200" s="36"/>
      <c r="AN200" s="36"/>
      <c r="AO200" s="36"/>
      <c r="AP200" s="36"/>
      <c r="AQ200" s="36" t="s">
        <v>235</v>
      </c>
      <c r="AR200" s="36"/>
      <c r="AS200" s="36"/>
      <c r="AT200" s="36"/>
      <c r="AU200" s="36"/>
      <c r="AV200" s="36"/>
      <c r="AW200" s="36" t="s">
        <v>18</v>
      </c>
      <c r="AX200" s="36"/>
      <c r="AY200" s="36"/>
      <c r="AZ200" s="36"/>
      <c r="BA200" s="36"/>
      <c r="BB200" s="36"/>
      <c r="BC200" s="36"/>
      <c r="BD200" s="36"/>
      <c r="BE200" s="36" t="s">
        <v>156</v>
      </c>
      <c r="BF200" s="36"/>
      <c r="BG200" s="36"/>
      <c r="BH200" s="36"/>
      <c r="BI200" s="36"/>
      <c r="BJ200" s="36"/>
      <c r="BK200" s="36"/>
      <c r="BL200" s="36"/>
    </row>
    <row r="201" spans="1:79" ht="21.75" customHeight="1" x14ac:dyDescent="0.2">
      <c r="A201" s="49"/>
      <c r="B201" s="49"/>
      <c r="C201" s="49"/>
      <c r="D201" s="49"/>
      <c r="E201" s="49"/>
      <c r="F201" s="49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 x14ac:dyDescent="0.2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>
        <v>4</v>
      </c>
      <c r="AA202" s="36"/>
      <c r="AB202" s="36"/>
      <c r="AC202" s="36"/>
      <c r="AD202" s="36"/>
      <c r="AE202" s="36">
        <v>5</v>
      </c>
      <c r="AF202" s="36"/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/>
      <c r="AQ202" s="36">
        <v>7</v>
      </c>
      <c r="AR202" s="36"/>
      <c r="AS202" s="36"/>
      <c r="AT202" s="36"/>
      <c r="AU202" s="36"/>
      <c r="AV202" s="36"/>
      <c r="AW202" s="38">
        <v>8</v>
      </c>
      <c r="AX202" s="38"/>
      <c r="AY202" s="38"/>
      <c r="AZ202" s="38"/>
      <c r="BA202" s="38"/>
      <c r="BB202" s="38"/>
      <c r="BC202" s="38"/>
      <c r="BD202" s="38"/>
      <c r="BE202" s="38">
        <v>9</v>
      </c>
      <c r="BF202" s="38"/>
      <c r="BG202" s="38"/>
      <c r="BH202" s="38"/>
      <c r="BI202" s="38"/>
      <c r="BJ202" s="38"/>
      <c r="BK202" s="38"/>
      <c r="BL202" s="38"/>
    </row>
    <row r="203" spans="1:79" s="1" customFormat="1" ht="18.75" hidden="1" customHeight="1" x14ac:dyDescent="0.2">
      <c r="A203" s="38" t="s">
        <v>64</v>
      </c>
      <c r="B203" s="38"/>
      <c r="C203" s="38"/>
      <c r="D203" s="38"/>
      <c r="E203" s="38"/>
      <c r="F203" s="38"/>
      <c r="G203" s="74" t="s">
        <v>57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37" t="s">
        <v>80</v>
      </c>
      <c r="U203" s="37"/>
      <c r="V203" s="37"/>
      <c r="W203" s="37"/>
      <c r="X203" s="37"/>
      <c r="Y203" s="37"/>
      <c r="Z203" s="37" t="s">
        <v>81</v>
      </c>
      <c r="AA203" s="37"/>
      <c r="AB203" s="37"/>
      <c r="AC203" s="37"/>
      <c r="AD203" s="37"/>
      <c r="AE203" s="37" t="s">
        <v>82</v>
      </c>
      <c r="AF203" s="37"/>
      <c r="AG203" s="37"/>
      <c r="AH203" s="37"/>
      <c r="AI203" s="37"/>
      <c r="AJ203" s="37"/>
      <c r="AK203" s="37" t="s">
        <v>83</v>
      </c>
      <c r="AL203" s="37"/>
      <c r="AM203" s="37"/>
      <c r="AN203" s="37"/>
      <c r="AO203" s="37"/>
      <c r="AP203" s="37"/>
      <c r="AQ203" s="37" t="s">
        <v>84</v>
      </c>
      <c r="AR203" s="37"/>
      <c r="AS203" s="37"/>
      <c r="AT203" s="37"/>
      <c r="AU203" s="37"/>
      <c r="AV203" s="37"/>
      <c r="AW203" s="74" t="s">
        <v>87</v>
      </c>
      <c r="AX203" s="74"/>
      <c r="AY203" s="74"/>
      <c r="AZ203" s="74"/>
      <c r="BA203" s="74"/>
      <c r="BB203" s="74"/>
      <c r="BC203" s="74"/>
      <c r="BD203" s="74"/>
      <c r="BE203" s="74" t="s">
        <v>88</v>
      </c>
      <c r="BF203" s="74"/>
      <c r="BG203" s="74"/>
      <c r="BH203" s="74"/>
      <c r="BI203" s="74"/>
      <c r="BJ203" s="74"/>
      <c r="BK203" s="74"/>
      <c r="BL203" s="74"/>
      <c r="CA203" s="1" t="s">
        <v>54</v>
      </c>
    </row>
    <row r="204" spans="1:79" s="6" customFormat="1" ht="12.75" customHeight="1" x14ac:dyDescent="0.2">
      <c r="A204" s="89"/>
      <c r="B204" s="89"/>
      <c r="C204" s="89"/>
      <c r="D204" s="89"/>
      <c r="E204" s="89"/>
      <c r="F204" s="89"/>
      <c r="G204" s="119" t="s">
        <v>147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CA204" s="6" t="s">
        <v>55</v>
      </c>
    </row>
    <row r="206" spans="1:79" ht="14.25" customHeight="1" x14ac:dyDescent="0.2">
      <c r="A206" s="42" t="s">
        <v>236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</row>
    <row r="208" spans="1:79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64" ht="14.25" x14ac:dyDescent="0.2">
      <c r="A210" s="42" t="s">
        <v>251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64" ht="14.25" x14ac:dyDescent="0.2">
      <c r="A211" s="42" t="s">
        <v>224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64" ht="1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</row>
    <row r="213" spans="1:64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6" spans="1:64" ht="18.95" customHeight="1" x14ac:dyDescent="0.2">
      <c r="A216" s="129" t="s">
        <v>209</v>
      </c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22"/>
      <c r="AC216" s="22"/>
      <c r="AD216" s="22"/>
      <c r="AE216" s="22"/>
      <c r="AF216" s="22"/>
      <c r="AG216" s="22"/>
      <c r="AH216" s="25"/>
      <c r="AI216" s="25"/>
      <c r="AJ216" s="25"/>
      <c r="AK216" s="25"/>
      <c r="AL216" s="25"/>
      <c r="AM216" s="25"/>
      <c r="AN216" s="25"/>
      <c r="AO216" s="25"/>
      <c r="AP216" s="25"/>
      <c r="AQ216" s="22"/>
      <c r="AR216" s="22"/>
      <c r="AS216" s="22"/>
      <c r="AT216" s="22"/>
      <c r="AU216" s="130" t="s">
        <v>211</v>
      </c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</row>
    <row r="217" spans="1:64" ht="12.75" customHeight="1" x14ac:dyDescent="0.2">
      <c r="AB217" s="23"/>
      <c r="AC217" s="23"/>
      <c r="AD217" s="23"/>
      <c r="AE217" s="23"/>
      <c r="AF217" s="23"/>
      <c r="AG217" s="23"/>
      <c r="AH217" s="27" t="s">
        <v>1</v>
      </c>
      <c r="AI217" s="27"/>
      <c r="AJ217" s="27"/>
      <c r="AK217" s="27"/>
      <c r="AL217" s="27"/>
      <c r="AM217" s="27"/>
      <c r="AN217" s="27"/>
      <c r="AO217" s="27"/>
      <c r="AP217" s="27"/>
      <c r="AQ217" s="23"/>
      <c r="AR217" s="23"/>
      <c r="AS217" s="23"/>
      <c r="AT217" s="23"/>
      <c r="AU217" s="27" t="s">
        <v>160</v>
      </c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</row>
    <row r="218" spans="1:64" ht="15" x14ac:dyDescent="0.2">
      <c r="AB218" s="23"/>
      <c r="AC218" s="23"/>
      <c r="AD218" s="23"/>
      <c r="AE218" s="23"/>
      <c r="AF218" s="23"/>
      <c r="AG218" s="23"/>
      <c r="AH218" s="24"/>
      <c r="AI218" s="24"/>
      <c r="AJ218" s="24"/>
      <c r="AK218" s="24"/>
      <c r="AL218" s="24"/>
      <c r="AM218" s="24"/>
      <c r="AN218" s="24"/>
      <c r="AO218" s="24"/>
      <c r="AP218" s="24"/>
      <c r="AQ218" s="23"/>
      <c r="AR218" s="23"/>
      <c r="AS218" s="23"/>
      <c r="AT218" s="23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1:64" ht="18" customHeight="1" x14ac:dyDescent="0.2">
      <c r="A219" s="129" t="s">
        <v>210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23"/>
      <c r="AC219" s="23"/>
      <c r="AD219" s="23"/>
      <c r="AE219" s="23"/>
      <c r="AF219" s="23"/>
      <c r="AG219" s="23"/>
      <c r="AH219" s="26"/>
      <c r="AI219" s="26"/>
      <c r="AJ219" s="26"/>
      <c r="AK219" s="26"/>
      <c r="AL219" s="26"/>
      <c r="AM219" s="26"/>
      <c r="AN219" s="26"/>
      <c r="AO219" s="26"/>
      <c r="AP219" s="26"/>
      <c r="AQ219" s="23"/>
      <c r="AR219" s="23"/>
      <c r="AS219" s="23"/>
      <c r="AT219" s="23"/>
      <c r="AU219" s="131" t="s">
        <v>212</v>
      </c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</row>
    <row r="220" spans="1:64" ht="12" customHeight="1" x14ac:dyDescent="0.2">
      <c r="AB220" s="23"/>
      <c r="AC220" s="23"/>
      <c r="AD220" s="23"/>
      <c r="AE220" s="23"/>
      <c r="AF220" s="23"/>
      <c r="AG220" s="23"/>
      <c r="AH220" s="27" t="s">
        <v>1</v>
      </c>
      <c r="AI220" s="27"/>
      <c r="AJ220" s="27"/>
      <c r="AK220" s="27"/>
      <c r="AL220" s="27"/>
      <c r="AM220" s="27"/>
      <c r="AN220" s="27"/>
      <c r="AO220" s="27"/>
      <c r="AP220" s="27"/>
      <c r="AQ220" s="23"/>
      <c r="AR220" s="23"/>
      <c r="AS220" s="23"/>
      <c r="AT220" s="23"/>
      <c r="AU220" s="27" t="s">
        <v>160</v>
      </c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</sheetData>
  <mergeCells count="1258"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BJ144:BL144"/>
    <mergeCell ref="AR144:AT144"/>
    <mergeCell ref="AU144:AW144"/>
    <mergeCell ref="AX144:AZ144"/>
    <mergeCell ref="BA144:BC144"/>
    <mergeCell ref="BD144:BF144"/>
    <mergeCell ref="BG144:BI144"/>
    <mergeCell ref="BJ143:BL143"/>
    <mergeCell ref="A144:C144"/>
    <mergeCell ref="D144:V144"/>
    <mergeCell ref="W144:Y144"/>
    <mergeCell ref="Z144:AB144"/>
    <mergeCell ref="AC144:AE144"/>
    <mergeCell ref="AF144:AH144"/>
    <mergeCell ref="AI144:AK144"/>
    <mergeCell ref="AL144:AN144"/>
    <mergeCell ref="AO144:AQ144"/>
    <mergeCell ref="AR143:AT143"/>
    <mergeCell ref="AU143:AW143"/>
    <mergeCell ref="AX143:AZ143"/>
    <mergeCell ref="BA143:BC143"/>
    <mergeCell ref="BD143:BF143"/>
    <mergeCell ref="BG143:BI143"/>
    <mergeCell ref="A143:C143"/>
    <mergeCell ref="D143:V143"/>
    <mergeCell ref="W143:Y143"/>
    <mergeCell ref="Z143:AB143"/>
    <mergeCell ref="AC143:AE143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T124:AX124"/>
    <mergeCell ref="AY124:BC124"/>
    <mergeCell ref="BD124:BH124"/>
    <mergeCell ref="BI124:BM124"/>
    <mergeCell ref="BN124:BR124"/>
    <mergeCell ref="A125:T125"/>
    <mergeCell ref="U125:Y125"/>
    <mergeCell ref="Z125:AD125"/>
    <mergeCell ref="AE125:AI125"/>
    <mergeCell ref="AJ125:AN125"/>
    <mergeCell ref="A124:T124"/>
    <mergeCell ref="U124:Y124"/>
    <mergeCell ref="Z124:AD124"/>
    <mergeCell ref="AE124:AI124"/>
    <mergeCell ref="AJ124:AN124"/>
    <mergeCell ref="AO124:AS124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4:BD204"/>
    <mergeCell ref="BE204:BL204"/>
    <mergeCell ref="A206:BL206"/>
    <mergeCell ref="A207:BL207"/>
    <mergeCell ref="A210:BL210"/>
    <mergeCell ref="A211:BL211"/>
    <mergeCell ref="AQ203:AV203"/>
    <mergeCell ref="AW203:BD203"/>
    <mergeCell ref="BE203:BL203"/>
    <mergeCell ref="A204:F204"/>
    <mergeCell ref="G204:S204"/>
    <mergeCell ref="T204:Y204"/>
    <mergeCell ref="Z204:AD204"/>
    <mergeCell ref="AE204:AJ204"/>
    <mergeCell ref="AK204:AP204"/>
    <mergeCell ref="AQ204:AV204"/>
    <mergeCell ref="A203:F203"/>
    <mergeCell ref="G203:S203"/>
    <mergeCell ref="T203:Y203"/>
    <mergeCell ref="Z203:AD203"/>
    <mergeCell ref="AE203:AJ203"/>
    <mergeCell ref="AK203:AP203"/>
    <mergeCell ref="BE200:BL201"/>
    <mergeCell ref="A202:F202"/>
    <mergeCell ref="G202:S202"/>
    <mergeCell ref="T202:Y202"/>
    <mergeCell ref="Z202:AD202"/>
    <mergeCell ref="AE202:AJ202"/>
    <mergeCell ref="AK202:AP202"/>
    <mergeCell ref="AQ202:AV202"/>
    <mergeCell ref="AW202:BD202"/>
    <mergeCell ref="BE202:BL202"/>
    <mergeCell ref="A198:BL198"/>
    <mergeCell ref="A199:BL199"/>
    <mergeCell ref="A200:F201"/>
    <mergeCell ref="G200:S201"/>
    <mergeCell ref="T200:Y201"/>
    <mergeCell ref="Z200:AD201"/>
    <mergeCell ref="AE200:AJ201"/>
    <mergeCell ref="AK200:AP201"/>
    <mergeCell ref="AQ200:AV201"/>
    <mergeCell ref="AW200:BD201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5:AP185"/>
    <mergeCell ref="AQ185:AV185"/>
    <mergeCell ref="AW185:BA185"/>
    <mergeCell ref="BB185:BF185"/>
    <mergeCell ref="BG185:BL185"/>
    <mergeCell ref="A187:BL187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Q181:AV182"/>
    <mergeCell ref="AW181:BF181"/>
    <mergeCell ref="BG181:BL182"/>
    <mergeCell ref="AW182:BA182"/>
    <mergeCell ref="BB182:BF182"/>
    <mergeCell ref="A183:F183"/>
    <mergeCell ref="G183:S183"/>
    <mergeCell ref="T183:Y183"/>
    <mergeCell ref="Z183:AD183"/>
    <mergeCell ref="AE183:AJ183"/>
    <mergeCell ref="A181:F182"/>
    <mergeCell ref="G181:S182"/>
    <mergeCell ref="T181:Y182"/>
    <mergeCell ref="Z181:AD182"/>
    <mergeCell ref="AE181:AJ182"/>
    <mergeCell ref="AK181:AP182"/>
    <mergeCell ref="BP171:BS171"/>
    <mergeCell ref="A174:BL174"/>
    <mergeCell ref="A175:BL175"/>
    <mergeCell ref="A178:BL178"/>
    <mergeCell ref="A179:BL179"/>
    <mergeCell ref="A180:BL180"/>
    <mergeCell ref="AO171:AR171"/>
    <mergeCell ref="AS171:AW171"/>
    <mergeCell ref="AX171:BA171"/>
    <mergeCell ref="BB171:BF171"/>
    <mergeCell ref="BG171:BJ171"/>
    <mergeCell ref="BK171:BO171"/>
    <mergeCell ref="BB170:BF170"/>
    <mergeCell ref="BG170:BJ170"/>
    <mergeCell ref="BK170:BO170"/>
    <mergeCell ref="BP170:BS170"/>
    <mergeCell ref="A171:M171"/>
    <mergeCell ref="N171:U171"/>
    <mergeCell ref="V171:Z171"/>
    <mergeCell ref="AA171:AE171"/>
    <mergeCell ref="AF171:AI171"/>
    <mergeCell ref="AJ171:AN171"/>
    <mergeCell ref="BP169:BS169"/>
    <mergeCell ref="A170:M170"/>
    <mergeCell ref="N170:U170"/>
    <mergeCell ref="V170:Z170"/>
    <mergeCell ref="AA170:AE170"/>
    <mergeCell ref="AF170:AI170"/>
    <mergeCell ref="AJ170:AN170"/>
    <mergeCell ref="AO170:AR170"/>
    <mergeCell ref="AS170:AW170"/>
    <mergeCell ref="AX170:BA170"/>
    <mergeCell ref="AO169:AR169"/>
    <mergeCell ref="AS169:AW169"/>
    <mergeCell ref="AX169:BA169"/>
    <mergeCell ref="BB169:BF169"/>
    <mergeCell ref="BG169:BJ169"/>
    <mergeCell ref="BK169:BO169"/>
    <mergeCell ref="BB168:BF168"/>
    <mergeCell ref="BG168:BJ168"/>
    <mergeCell ref="BK168:BO168"/>
    <mergeCell ref="BP168:BS168"/>
    <mergeCell ref="A169:M169"/>
    <mergeCell ref="N169:U169"/>
    <mergeCell ref="V169:Z169"/>
    <mergeCell ref="AA169:AE169"/>
    <mergeCell ref="AF169:AI169"/>
    <mergeCell ref="AJ169:AN169"/>
    <mergeCell ref="AA168:AE168"/>
    <mergeCell ref="AF168:AI168"/>
    <mergeCell ref="AJ168:AN168"/>
    <mergeCell ref="AO168:AR168"/>
    <mergeCell ref="AS168:AW168"/>
    <mergeCell ref="AX168:BA168"/>
    <mergeCell ref="A165:BL165"/>
    <mergeCell ref="A166:BM166"/>
    <mergeCell ref="A167:M168"/>
    <mergeCell ref="N167:U168"/>
    <mergeCell ref="V167:Z168"/>
    <mergeCell ref="AA167:AI167"/>
    <mergeCell ref="AJ167:AR167"/>
    <mergeCell ref="AS167:BA167"/>
    <mergeCell ref="BB167:BJ167"/>
    <mergeCell ref="BK167:BS167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49:BS149"/>
    <mergeCell ref="A150:F151"/>
    <mergeCell ref="G150:S151"/>
    <mergeCell ref="T150:Z151"/>
    <mergeCell ref="AA150:AO150"/>
    <mergeCell ref="AP150:BD150"/>
    <mergeCell ref="BE150:BS150"/>
    <mergeCell ref="AA151:AE151"/>
    <mergeCell ref="AF151:AJ151"/>
    <mergeCell ref="AK151:AO151"/>
    <mergeCell ref="BA142:BC142"/>
    <mergeCell ref="BD142:BF142"/>
    <mergeCell ref="BG142:BI142"/>
    <mergeCell ref="BJ142:BL142"/>
    <mergeCell ref="A147:BL147"/>
    <mergeCell ref="A148:BS148"/>
    <mergeCell ref="AF143:AH143"/>
    <mergeCell ref="AI143:AK143"/>
    <mergeCell ref="AL143:AN143"/>
    <mergeCell ref="AO143:AQ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22:AX122"/>
    <mergeCell ref="AY122:BC122"/>
    <mergeCell ref="BD122:BH122"/>
    <mergeCell ref="BI122:BM122"/>
    <mergeCell ref="BN122:BR122"/>
    <mergeCell ref="A136:BL13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2 A97">
    <cfRule type="cellIs" dxfId="228" priority="8" stopIfTrue="1" operator="equal">
      <formula>A87</formula>
    </cfRule>
  </conditionalFormatting>
  <conditionalFormatting sqref="A107:C107 A114:C114">
    <cfRule type="cellIs" dxfId="227" priority="9" stopIfTrue="1" operator="equal">
      <formula>A106</formula>
    </cfRule>
    <cfRule type="cellIs" dxfId="226" priority="10" stopIfTrue="1" operator="equal">
      <formula>0</formula>
    </cfRule>
  </conditionalFormatting>
  <conditionalFormatting sqref="A89">
    <cfRule type="cellIs" dxfId="225" priority="7" stopIfTrue="1" operator="equal">
      <formula>A88</formula>
    </cfRule>
  </conditionalFormatting>
  <conditionalFormatting sqref="A99">
    <cfRule type="cellIs" dxfId="224" priority="236" stopIfTrue="1" operator="equal">
      <formula>A97</formula>
    </cfRule>
  </conditionalFormatting>
  <conditionalFormatting sqref="A98">
    <cfRule type="cellIs" dxfId="223" priority="5" stopIfTrue="1" operator="equal">
      <formula>A97</formula>
    </cfRule>
  </conditionalFormatting>
  <conditionalFormatting sqref="A143">
    <cfRule type="cellIs" dxfId="222" priority="3" stopIfTrue="1" operator="equal">
      <formula>A142</formula>
    </cfRule>
  </conditionalFormatting>
  <conditionalFormatting sqref="A144">
    <cfRule type="cellIs" dxfId="221" priority="2" stopIfTrue="1" operator="equal">
      <formula>A143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336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337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338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339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30" customHeight="1" x14ac:dyDescent="0.2">
      <c r="A15" s="125" t="s">
        <v>325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324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0" customHeight="1" x14ac:dyDescent="0.2">
      <c r="A21" s="125" t="s">
        <v>335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975777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975777</v>
      </c>
      <c r="BV30" s="98"/>
      <c r="BW30" s="98"/>
      <c r="BX30" s="98"/>
      <c r="BY30" s="99"/>
      <c r="CA30" s="100" t="s">
        <v>22</v>
      </c>
    </row>
    <row r="31" spans="1:79" s="6" customFormat="1" ht="12.75" customHeight="1" x14ac:dyDescent="0.2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0</v>
      </c>
      <c r="BC31" s="106"/>
      <c r="BD31" s="106"/>
      <c r="BE31" s="106"/>
      <c r="BF31" s="107"/>
      <c r="BG31" s="105">
        <v>975777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975777</v>
      </c>
      <c r="BV31" s="106"/>
      <c r="BW31" s="106"/>
      <c r="BX31" s="106"/>
      <c r="BY31" s="107"/>
    </row>
    <row r="33" spans="1:79" ht="14.25" customHeight="1" x14ac:dyDescent="0.2">
      <c r="A33" s="58" t="s">
        <v>241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215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237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242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100" customFormat="1" ht="12.75" customHeight="1" x14ac:dyDescent="0.2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1044082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1044082</v>
      </c>
      <c r="AN39" s="98"/>
      <c r="AO39" s="98"/>
      <c r="AP39" s="98"/>
      <c r="AQ39" s="99"/>
      <c r="AR39" s="97">
        <v>1117167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1117167</v>
      </c>
      <c r="BH39" s="96"/>
      <c r="BI39" s="96"/>
      <c r="BJ39" s="96"/>
      <c r="BK39" s="96"/>
      <c r="CA39" s="100" t="s">
        <v>24</v>
      </c>
    </row>
    <row r="40" spans="1:79" s="6" customFormat="1" ht="12.75" customHeight="1" x14ac:dyDescent="0.2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1044082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1044082</v>
      </c>
      <c r="AN40" s="106"/>
      <c r="AO40" s="106"/>
      <c r="AP40" s="106"/>
      <c r="AQ40" s="107"/>
      <c r="AR40" s="105">
        <v>1117167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1117167</v>
      </c>
      <c r="BH40" s="104"/>
      <c r="BI40" s="104"/>
      <c r="BJ40" s="104"/>
      <c r="BK40" s="104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227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215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216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219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226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100" customFormat="1" ht="12.75" customHeight="1" x14ac:dyDescent="0.2">
      <c r="A50" s="90">
        <v>2111</v>
      </c>
      <c r="B50" s="91"/>
      <c r="C50" s="91"/>
      <c r="D50" s="92"/>
      <c r="E50" s="93" t="s">
        <v>174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0</v>
      </c>
      <c r="BC50" s="98"/>
      <c r="BD50" s="98"/>
      <c r="BE50" s="98"/>
      <c r="BF50" s="99"/>
      <c r="BG50" s="97">
        <v>781352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781352</v>
      </c>
      <c r="BV50" s="98"/>
      <c r="BW50" s="98"/>
      <c r="BX50" s="98"/>
      <c r="BY50" s="99"/>
      <c r="CA50" s="100" t="s">
        <v>26</v>
      </c>
    </row>
    <row r="51" spans="1:79" s="100" customFormat="1" ht="12.75" customHeight="1" x14ac:dyDescent="0.2">
      <c r="A51" s="90">
        <v>2120</v>
      </c>
      <c r="B51" s="91"/>
      <c r="C51" s="91"/>
      <c r="D51" s="92"/>
      <c r="E51" s="93" t="s">
        <v>175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0</v>
      </c>
      <c r="BC51" s="98"/>
      <c r="BD51" s="98"/>
      <c r="BE51" s="98"/>
      <c r="BF51" s="99"/>
      <c r="BG51" s="97">
        <v>171898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171898</v>
      </c>
      <c r="BV51" s="98"/>
      <c r="BW51" s="98"/>
      <c r="BX51" s="98"/>
      <c r="BY51" s="99"/>
    </row>
    <row r="52" spans="1:79" s="100" customFormat="1" ht="12.75" customHeight="1" x14ac:dyDescent="0.2">
      <c r="A52" s="90">
        <v>2210</v>
      </c>
      <c r="B52" s="91"/>
      <c r="C52" s="91"/>
      <c r="D52" s="92"/>
      <c r="E52" s="93" t="s">
        <v>176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7">
        <v>0</v>
      </c>
      <c r="V52" s="98"/>
      <c r="W52" s="98"/>
      <c r="X52" s="98"/>
      <c r="Y52" s="99"/>
      <c r="Z52" s="97">
        <v>0</v>
      </c>
      <c r="AA52" s="98"/>
      <c r="AB52" s="98"/>
      <c r="AC52" s="98"/>
      <c r="AD52" s="99"/>
      <c r="AE52" s="97">
        <v>0</v>
      </c>
      <c r="AF52" s="98"/>
      <c r="AG52" s="98"/>
      <c r="AH52" s="99"/>
      <c r="AI52" s="97">
        <f>IF(ISNUMBER(U52),U52,0)+IF(ISNUMBER(Z52),Z52,0)</f>
        <v>0</v>
      </c>
      <c r="AJ52" s="98"/>
      <c r="AK52" s="98"/>
      <c r="AL52" s="98"/>
      <c r="AM52" s="99"/>
      <c r="AN52" s="97">
        <v>0</v>
      </c>
      <c r="AO52" s="98"/>
      <c r="AP52" s="98"/>
      <c r="AQ52" s="98"/>
      <c r="AR52" s="99"/>
      <c r="AS52" s="97">
        <v>0</v>
      </c>
      <c r="AT52" s="98"/>
      <c r="AU52" s="98"/>
      <c r="AV52" s="98"/>
      <c r="AW52" s="99"/>
      <c r="AX52" s="97">
        <v>0</v>
      </c>
      <c r="AY52" s="98"/>
      <c r="AZ52" s="98"/>
      <c r="BA52" s="99"/>
      <c r="BB52" s="97">
        <f>IF(ISNUMBER(AN52),AN52,0)+IF(ISNUMBER(AS52),AS52,0)</f>
        <v>0</v>
      </c>
      <c r="BC52" s="98"/>
      <c r="BD52" s="98"/>
      <c r="BE52" s="98"/>
      <c r="BF52" s="99"/>
      <c r="BG52" s="97">
        <v>12527</v>
      </c>
      <c r="BH52" s="98"/>
      <c r="BI52" s="98"/>
      <c r="BJ52" s="98"/>
      <c r="BK52" s="99"/>
      <c r="BL52" s="97">
        <v>0</v>
      </c>
      <c r="BM52" s="98"/>
      <c r="BN52" s="98"/>
      <c r="BO52" s="98"/>
      <c r="BP52" s="99"/>
      <c r="BQ52" s="97">
        <v>0</v>
      </c>
      <c r="BR52" s="98"/>
      <c r="BS52" s="98"/>
      <c r="BT52" s="99"/>
      <c r="BU52" s="97">
        <f>IF(ISNUMBER(BG52),BG52,0)+IF(ISNUMBER(BL52),BL52,0)</f>
        <v>12527</v>
      </c>
      <c r="BV52" s="98"/>
      <c r="BW52" s="98"/>
      <c r="BX52" s="98"/>
      <c r="BY52" s="99"/>
    </row>
    <row r="53" spans="1:79" s="100" customFormat="1" ht="12.75" customHeight="1" x14ac:dyDescent="0.2">
      <c r="A53" s="90">
        <v>2240</v>
      </c>
      <c r="B53" s="91"/>
      <c r="C53" s="91"/>
      <c r="D53" s="92"/>
      <c r="E53" s="93" t="s">
        <v>177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7">
        <v>0</v>
      </c>
      <c r="V53" s="98"/>
      <c r="W53" s="98"/>
      <c r="X53" s="98"/>
      <c r="Y53" s="99"/>
      <c r="Z53" s="97">
        <v>0</v>
      </c>
      <c r="AA53" s="98"/>
      <c r="AB53" s="98"/>
      <c r="AC53" s="98"/>
      <c r="AD53" s="99"/>
      <c r="AE53" s="97">
        <v>0</v>
      </c>
      <c r="AF53" s="98"/>
      <c r="AG53" s="98"/>
      <c r="AH53" s="99"/>
      <c r="AI53" s="97">
        <f>IF(ISNUMBER(U53),U53,0)+IF(ISNUMBER(Z53),Z53,0)</f>
        <v>0</v>
      </c>
      <c r="AJ53" s="98"/>
      <c r="AK53" s="98"/>
      <c r="AL53" s="98"/>
      <c r="AM53" s="99"/>
      <c r="AN53" s="97">
        <v>0</v>
      </c>
      <c r="AO53" s="98"/>
      <c r="AP53" s="98"/>
      <c r="AQ53" s="98"/>
      <c r="AR53" s="99"/>
      <c r="AS53" s="97">
        <v>0</v>
      </c>
      <c r="AT53" s="98"/>
      <c r="AU53" s="98"/>
      <c r="AV53" s="98"/>
      <c r="AW53" s="99"/>
      <c r="AX53" s="97">
        <v>0</v>
      </c>
      <c r="AY53" s="98"/>
      <c r="AZ53" s="98"/>
      <c r="BA53" s="99"/>
      <c r="BB53" s="97">
        <f>IF(ISNUMBER(AN53),AN53,0)+IF(ISNUMBER(AS53),AS53,0)</f>
        <v>0</v>
      </c>
      <c r="BC53" s="98"/>
      <c r="BD53" s="98"/>
      <c r="BE53" s="98"/>
      <c r="BF53" s="99"/>
      <c r="BG53" s="97">
        <v>10000</v>
      </c>
      <c r="BH53" s="98"/>
      <c r="BI53" s="98"/>
      <c r="BJ53" s="98"/>
      <c r="BK53" s="99"/>
      <c r="BL53" s="97">
        <v>0</v>
      </c>
      <c r="BM53" s="98"/>
      <c r="BN53" s="98"/>
      <c r="BO53" s="98"/>
      <c r="BP53" s="99"/>
      <c r="BQ53" s="97">
        <v>0</v>
      </c>
      <c r="BR53" s="98"/>
      <c r="BS53" s="98"/>
      <c r="BT53" s="99"/>
      <c r="BU53" s="97">
        <f>IF(ISNUMBER(BG53),BG53,0)+IF(ISNUMBER(BL53),BL53,0)</f>
        <v>10000</v>
      </c>
      <c r="BV53" s="98"/>
      <c r="BW53" s="98"/>
      <c r="BX53" s="98"/>
      <c r="BY53" s="99"/>
    </row>
    <row r="54" spans="1:79" s="6" customFormat="1" ht="12.75" customHeight="1" x14ac:dyDescent="0.2">
      <c r="A54" s="88"/>
      <c r="B54" s="86"/>
      <c r="C54" s="86"/>
      <c r="D54" s="87"/>
      <c r="E54" s="101" t="s">
        <v>147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05">
        <v>0</v>
      </c>
      <c r="V54" s="106"/>
      <c r="W54" s="106"/>
      <c r="X54" s="106"/>
      <c r="Y54" s="107"/>
      <c r="Z54" s="105">
        <v>0</v>
      </c>
      <c r="AA54" s="106"/>
      <c r="AB54" s="106"/>
      <c r="AC54" s="106"/>
      <c r="AD54" s="107"/>
      <c r="AE54" s="105">
        <v>0</v>
      </c>
      <c r="AF54" s="106"/>
      <c r="AG54" s="106"/>
      <c r="AH54" s="107"/>
      <c r="AI54" s="105">
        <f>IF(ISNUMBER(U54),U54,0)+IF(ISNUMBER(Z54),Z54,0)</f>
        <v>0</v>
      </c>
      <c r="AJ54" s="106"/>
      <c r="AK54" s="106"/>
      <c r="AL54" s="106"/>
      <c r="AM54" s="107"/>
      <c r="AN54" s="105">
        <v>0</v>
      </c>
      <c r="AO54" s="106"/>
      <c r="AP54" s="106"/>
      <c r="AQ54" s="106"/>
      <c r="AR54" s="107"/>
      <c r="AS54" s="105">
        <v>0</v>
      </c>
      <c r="AT54" s="106"/>
      <c r="AU54" s="106"/>
      <c r="AV54" s="106"/>
      <c r="AW54" s="107"/>
      <c r="AX54" s="105">
        <v>0</v>
      </c>
      <c r="AY54" s="106"/>
      <c r="AZ54" s="106"/>
      <c r="BA54" s="107"/>
      <c r="BB54" s="105">
        <f>IF(ISNUMBER(AN54),AN54,0)+IF(ISNUMBER(AS54),AS54,0)</f>
        <v>0</v>
      </c>
      <c r="BC54" s="106"/>
      <c r="BD54" s="106"/>
      <c r="BE54" s="106"/>
      <c r="BF54" s="107"/>
      <c r="BG54" s="105">
        <v>975777</v>
      </c>
      <c r="BH54" s="106"/>
      <c r="BI54" s="106"/>
      <c r="BJ54" s="106"/>
      <c r="BK54" s="107"/>
      <c r="BL54" s="105">
        <v>0</v>
      </c>
      <c r="BM54" s="106"/>
      <c r="BN54" s="106"/>
      <c r="BO54" s="106"/>
      <c r="BP54" s="107"/>
      <c r="BQ54" s="105">
        <v>0</v>
      </c>
      <c r="BR54" s="106"/>
      <c r="BS54" s="106"/>
      <c r="BT54" s="107"/>
      <c r="BU54" s="105">
        <f>IF(ISNUMBER(BG54),BG54,0)+IF(ISNUMBER(BL54),BL54,0)</f>
        <v>975777</v>
      </c>
      <c r="BV54" s="106"/>
      <c r="BW54" s="106"/>
      <c r="BX54" s="106"/>
      <c r="BY54" s="107"/>
    </row>
    <row r="56" spans="1:79" ht="14.25" customHeight="1" x14ac:dyDescent="0.2">
      <c r="A56" s="42" t="s">
        <v>228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15" customHeight="1" x14ac:dyDescent="0.2">
      <c r="A57" s="53" t="s">
        <v>215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</row>
    <row r="58" spans="1:79" ht="23.1" customHeight="1" x14ac:dyDescent="0.2">
      <c r="A58" s="68" t="s">
        <v>119</v>
      </c>
      <c r="B58" s="69"/>
      <c r="C58" s="69"/>
      <c r="D58" s="69"/>
      <c r="E58" s="70"/>
      <c r="F58" s="36" t="s">
        <v>19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216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30" t="s">
        <v>219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30" t="s">
        <v>226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</row>
    <row r="59" spans="1:79" ht="51.75" customHeight="1" x14ac:dyDescent="0.2">
      <c r="A59" s="71"/>
      <c r="B59" s="72"/>
      <c r="C59" s="72"/>
      <c r="D59" s="72"/>
      <c r="E59" s="7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4</v>
      </c>
      <c r="V59" s="31"/>
      <c r="W59" s="31"/>
      <c r="X59" s="31"/>
      <c r="Y59" s="32"/>
      <c r="Z59" s="30" t="s">
        <v>3</v>
      </c>
      <c r="AA59" s="31"/>
      <c r="AB59" s="31"/>
      <c r="AC59" s="31"/>
      <c r="AD59" s="32"/>
      <c r="AE59" s="46" t="s">
        <v>116</v>
      </c>
      <c r="AF59" s="47"/>
      <c r="AG59" s="47"/>
      <c r="AH59" s="48"/>
      <c r="AI59" s="30" t="s">
        <v>5</v>
      </c>
      <c r="AJ59" s="31"/>
      <c r="AK59" s="31"/>
      <c r="AL59" s="31"/>
      <c r="AM59" s="32"/>
      <c r="AN59" s="30" t="s">
        <v>4</v>
      </c>
      <c r="AO59" s="31"/>
      <c r="AP59" s="31"/>
      <c r="AQ59" s="31"/>
      <c r="AR59" s="32"/>
      <c r="AS59" s="30" t="s">
        <v>3</v>
      </c>
      <c r="AT59" s="31"/>
      <c r="AU59" s="31"/>
      <c r="AV59" s="31"/>
      <c r="AW59" s="32"/>
      <c r="AX59" s="46" t="s">
        <v>116</v>
      </c>
      <c r="AY59" s="47"/>
      <c r="AZ59" s="47"/>
      <c r="BA59" s="48"/>
      <c r="BB59" s="30" t="s">
        <v>96</v>
      </c>
      <c r="BC59" s="31"/>
      <c r="BD59" s="31"/>
      <c r="BE59" s="31"/>
      <c r="BF59" s="32"/>
      <c r="BG59" s="30" t="s">
        <v>4</v>
      </c>
      <c r="BH59" s="31"/>
      <c r="BI59" s="31"/>
      <c r="BJ59" s="31"/>
      <c r="BK59" s="32"/>
      <c r="BL59" s="30" t="s">
        <v>3</v>
      </c>
      <c r="BM59" s="31"/>
      <c r="BN59" s="31"/>
      <c r="BO59" s="31"/>
      <c r="BP59" s="32"/>
      <c r="BQ59" s="46" t="s">
        <v>116</v>
      </c>
      <c r="BR59" s="47"/>
      <c r="BS59" s="47"/>
      <c r="BT59" s="48"/>
      <c r="BU59" s="36" t="s">
        <v>97</v>
      </c>
      <c r="BV59" s="36"/>
      <c r="BW59" s="36"/>
      <c r="BX59" s="36"/>
      <c r="BY59" s="36"/>
    </row>
    <row r="60" spans="1:79" ht="15" customHeight="1" x14ac:dyDescent="0.2">
      <c r="A60" s="30">
        <v>1</v>
      </c>
      <c r="B60" s="31"/>
      <c r="C60" s="31"/>
      <c r="D60" s="31"/>
      <c r="E60" s="32"/>
      <c r="F60" s="30">
        <v>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0">
        <v>3</v>
      </c>
      <c r="V60" s="31"/>
      <c r="W60" s="31"/>
      <c r="X60" s="31"/>
      <c r="Y60" s="32"/>
      <c r="Z60" s="30">
        <v>4</v>
      </c>
      <c r="AA60" s="31"/>
      <c r="AB60" s="31"/>
      <c r="AC60" s="31"/>
      <c r="AD60" s="32"/>
      <c r="AE60" s="30">
        <v>5</v>
      </c>
      <c r="AF60" s="31"/>
      <c r="AG60" s="31"/>
      <c r="AH60" s="32"/>
      <c r="AI60" s="30">
        <v>6</v>
      </c>
      <c r="AJ60" s="31"/>
      <c r="AK60" s="31"/>
      <c r="AL60" s="31"/>
      <c r="AM60" s="32"/>
      <c r="AN60" s="30">
        <v>7</v>
      </c>
      <c r="AO60" s="31"/>
      <c r="AP60" s="31"/>
      <c r="AQ60" s="31"/>
      <c r="AR60" s="32"/>
      <c r="AS60" s="30">
        <v>8</v>
      </c>
      <c r="AT60" s="31"/>
      <c r="AU60" s="31"/>
      <c r="AV60" s="31"/>
      <c r="AW60" s="32"/>
      <c r="AX60" s="30">
        <v>9</v>
      </c>
      <c r="AY60" s="31"/>
      <c r="AZ60" s="31"/>
      <c r="BA60" s="32"/>
      <c r="BB60" s="30">
        <v>10</v>
      </c>
      <c r="BC60" s="31"/>
      <c r="BD60" s="31"/>
      <c r="BE60" s="31"/>
      <c r="BF60" s="32"/>
      <c r="BG60" s="30">
        <v>11</v>
      </c>
      <c r="BH60" s="31"/>
      <c r="BI60" s="31"/>
      <c r="BJ60" s="31"/>
      <c r="BK60" s="32"/>
      <c r="BL60" s="30">
        <v>12</v>
      </c>
      <c r="BM60" s="31"/>
      <c r="BN60" s="31"/>
      <c r="BO60" s="31"/>
      <c r="BP60" s="32"/>
      <c r="BQ60" s="30">
        <v>13</v>
      </c>
      <c r="BR60" s="31"/>
      <c r="BS60" s="31"/>
      <c r="BT60" s="32"/>
      <c r="BU60" s="36">
        <v>14</v>
      </c>
      <c r="BV60" s="36"/>
      <c r="BW60" s="36"/>
      <c r="BX60" s="36"/>
      <c r="BY60" s="36"/>
    </row>
    <row r="61" spans="1:79" s="1" customFormat="1" ht="13.5" hidden="1" customHeight="1" x14ac:dyDescent="0.2">
      <c r="A61" s="33" t="s">
        <v>64</v>
      </c>
      <c r="B61" s="34"/>
      <c r="C61" s="34"/>
      <c r="D61" s="34"/>
      <c r="E61" s="35"/>
      <c r="F61" s="33" t="s">
        <v>57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5"/>
      <c r="U61" s="33" t="s">
        <v>65</v>
      </c>
      <c r="V61" s="34"/>
      <c r="W61" s="34"/>
      <c r="X61" s="34"/>
      <c r="Y61" s="35"/>
      <c r="Z61" s="33" t="s">
        <v>66</v>
      </c>
      <c r="AA61" s="34"/>
      <c r="AB61" s="34"/>
      <c r="AC61" s="34"/>
      <c r="AD61" s="35"/>
      <c r="AE61" s="33" t="s">
        <v>91</v>
      </c>
      <c r="AF61" s="34"/>
      <c r="AG61" s="34"/>
      <c r="AH61" s="35"/>
      <c r="AI61" s="50" t="s">
        <v>170</v>
      </c>
      <c r="AJ61" s="51"/>
      <c r="AK61" s="51"/>
      <c r="AL61" s="51"/>
      <c r="AM61" s="52"/>
      <c r="AN61" s="33" t="s">
        <v>67</v>
      </c>
      <c r="AO61" s="34"/>
      <c r="AP61" s="34"/>
      <c r="AQ61" s="34"/>
      <c r="AR61" s="35"/>
      <c r="AS61" s="33" t="s">
        <v>68</v>
      </c>
      <c r="AT61" s="34"/>
      <c r="AU61" s="34"/>
      <c r="AV61" s="34"/>
      <c r="AW61" s="35"/>
      <c r="AX61" s="33" t="s">
        <v>92</v>
      </c>
      <c r="AY61" s="34"/>
      <c r="AZ61" s="34"/>
      <c r="BA61" s="35"/>
      <c r="BB61" s="50" t="s">
        <v>170</v>
      </c>
      <c r="BC61" s="51"/>
      <c r="BD61" s="51"/>
      <c r="BE61" s="51"/>
      <c r="BF61" s="52"/>
      <c r="BG61" s="33" t="s">
        <v>58</v>
      </c>
      <c r="BH61" s="34"/>
      <c r="BI61" s="34"/>
      <c r="BJ61" s="34"/>
      <c r="BK61" s="35"/>
      <c r="BL61" s="33" t="s">
        <v>59</v>
      </c>
      <c r="BM61" s="34"/>
      <c r="BN61" s="34"/>
      <c r="BO61" s="34"/>
      <c r="BP61" s="35"/>
      <c r="BQ61" s="33" t="s">
        <v>93</v>
      </c>
      <c r="BR61" s="34"/>
      <c r="BS61" s="34"/>
      <c r="BT61" s="35"/>
      <c r="BU61" s="44" t="s">
        <v>170</v>
      </c>
      <c r="BV61" s="44"/>
      <c r="BW61" s="44"/>
      <c r="BX61" s="44"/>
      <c r="BY61" s="44"/>
      <c r="CA61" t="s">
        <v>27</v>
      </c>
    </row>
    <row r="62" spans="1:79" s="6" customFormat="1" ht="12.75" customHeight="1" x14ac:dyDescent="0.2">
      <c r="A62" s="88"/>
      <c r="B62" s="86"/>
      <c r="C62" s="86"/>
      <c r="D62" s="86"/>
      <c r="E62" s="87"/>
      <c r="F62" s="88" t="s">
        <v>147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105"/>
      <c r="V62" s="106"/>
      <c r="W62" s="106"/>
      <c r="X62" s="106"/>
      <c r="Y62" s="107"/>
      <c r="Z62" s="105"/>
      <c r="AA62" s="106"/>
      <c r="AB62" s="106"/>
      <c r="AC62" s="106"/>
      <c r="AD62" s="107"/>
      <c r="AE62" s="105"/>
      <c r="AF62" s="106"/>
      <c r="AG62" s="106"/>
      <c r="AH62" s="107"/>
      <c r="AI62" s="105">
        <f>IF(ISNUMBER(U62),U62,0)+IF(ISNUMBER(Z62),Z62,0)</f>
        <v>0</v>
      </c>
      <c r="AJ62" s="106"/>
      <c r="AK62" s="106"/>
      <c r="AL62" s="106"/>
      <c r="AM62" s="107"/>
      <c r="AN62" s="105"/>
      <c r="AO62" s="106"/>
      <c r="AP62" s="106"/>
      <c r="AQ62" s="106"/>
      <c r="AR62" s="107"/>
      <c r="AS62" s="105"/>
      <c r="AT62" s="106"/>
      <c r="AU62" s="106"/>
      <c r="AV62" s="106"/>
      <c r="AW62" s="107"/>
      <c r="AX62" s="105"/>
      <c r="AY62" s="106"/>
      <c r="AZ62" s="106"/>
      <c r="BA62" s="107"/>
      <c r="BB62" s="105">
        <f>IF(ISNUMBER(AN62),AN62,0)+IF(ISNUMBER(AS62),AS62,0)</f>
        <v>0</v>
      </c>
      <c r="BC62" s="106"/>
      <c r="BD62" s="106"/>
      <c r="BE62" s="106"/>
      <c r="BF62" s="107"/>
      <c r="BG62" s="105"/>
      <c r="BH62" s="106"/>
      <c r="BI62" s="106"/>
      <c r="BJ62" s="106"/>
      <c r="BK62" s="107"/>
      <c r="BL62" s="105"/>
      <c r="BM62" s="106"/>
      <c r="BN62" s="106"/>
      <c r="BO62" s="106"/>
      <c r="BP62" s="107"/>
      <c r="BQ62" s="105"/>
      <c r="BR62" s="106"/>
      <c r="BS62" s="106"/>
      <c r="BT62" s="107"/>
      <c r="BU62" s="105">
        <f>IF(ISNUMBER(BG62),BG62,0)+IF(ISNUMBER(BL62),BL62,0)</f>
        <v>0</v>
      </c>
      <c r="BV62" s="106"/>
      <c r="BW62" s="106"/>
      <c r="BX62" s="106"/>
      <c r="BY62" s="107"/>
      <c r="CA62" s="6" t="s">
        <v>28</v>
      </c>
    </row>
    <row r="64" spans="1:79" ht="14.25" customHeight="1" x14ac:dyDescent="0.2">
      <c r="A64" s="42" t="s">
        <v>243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3" t="s">
        <v>215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</row>
    <row r="66" spans="1:79" ht="23.1" customHeight="1" x14ac:dyDescent="0.2">
      <c r="A66" s="68" t="s">
        <v>118</v>
      </c>
      <c r="B66" s="69"/>
      <c r="C66" s="69"/>
      <c r="D66" s="70"/>
      <c r="E66" s="62" t="s">
        <v>19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30" t="s">
        <v>237</v>
      </c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2"/>
      <c r="AR66" s="36" t="s">
        <v>242</v>
      </c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</row>
    <row r="67" spans="1:79" ht="48.75" customHeight="1" x14ac:dyDescent="0.2">
      <c r="A67" s="71"/>
      <c r="B67" s="72"/>
      <c r="C67" s="72"/>
      <c r="D67" s="73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7"/>
      <c r="X67" s="62" t="s">
        <v>4</v>
      </c>
      <c r="Y67" s="63"/>
      <c r="Z67" s="63"/>
      <c r="AA67" s="63"/>
      <c r="AB67" s="64"/>
      <c r="AC67" s="62" t="s">
        <v>3</v>
      </c>
      <c r="AD67" s="63"/>
      <c r="AE67" s="63"/>
      <c r="AF67" s="63"/>
      <c r="AG67" s="64"/>
      <c r="AH67" s="46" t="s">
        <v>116</v>
      </c>
      <c r="AI67" s="47"/>
      <c r="AJ67" s="47"/>
      <c r="AK67" s="47"/>
      <c r="AL67" s="48"/>
      <c r="AM67" s="30" t="s">
        <v>5</v>
      </c>
      <c r="AN67" s="31"/>
      <c r="AO67" s="31"/>
      <c r="AP67" s="31"/>
      <c r="AQ67" s="32"/>
      <c r="AR67" s="30" t="s">
        <v>4</v>
      </c>
      <c r="AS67" s="31"/>
      <c r="AT67" s="31"/>
      <c r="AU67" s="31"/>
      <c r="AV67" s="32"/>
      <c r="AW67" s="30" t="s">
        <v>3</v>
      </c>
      <c r="AX67" s="31"/>
      <c r="AY67" s="31"/>
      <c r="AZ67" s="31"/>
      <c r="BA67" s="32"/>
      <c r="BB67" s="46" t="s">
        <v>116</v>
      </c>
      <c r="BC67" s="47"/>
      <c r="BD67" s="47"/>
      <c r="BE67" s="47"/>
      <c r="BF67" s="48"/>
      <c r="BG67" s="30" t="s">
        <v>96</v>
      </c>
      <c r="BH67" s="31"/>
      <c r="BI67" s="31"/>
      <c r="BJ67" s="31"/>
      <c r="BK67" s="32"/>
    </row>
    <row r="68" spans="1:79" ht="12.75" customHeight="1" x14ac:dyDescent="0.2">
      <c r="A68" s="30">
        <v>1</v>
      </c>
      <c r="B68" s="31"/>
      <c r="C68" s="31"/>
      <c r="D68" s="32"/>
      <c r="E68" s="30">
        <v>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2"/>
      <c r="X68" s="30">
        <v>3</v>
      </c>
      <c r="Y68" s="31"/>
      <c r="Z68" s="31"/>
      <c r="AA68" s="31"/>
      <c r="AB68" s="32"/>
      <c r="AC68" s="30">
        <v>4</v>
      </c>
      <c r="AD68" s="31"/>
      <c r="AE68" s="31"/>
      <c r="AF68" s="31"/>
      <c r="AG68" s="32"/>
      <c r="AH68" s="30">
        <v>5</v>
      </c>
      <c r="AI68" s="31"/>
      <c r="AJ68" s="31"/>
      <c r="AK68" s="31"/>
      <c r="AL68" s="32"/>
      <c r="AM68" s="30">
        <v>6</v>
      </c>
      <c r="AN68" s="31"/>
      <c r="AO68" s="31"/>
      <c r="AP68" s="31"/>
      <c r="AQ68" s="32"/>
      <c r="AR68" s="30">
        <v>7</v>
      </c>
      <c r="AS68" s="31"/>
      <c r="AT68" s="31"/>
      <c r="AU68" s="31"/>
      <c r="AV68" s="32"/>
      <c r="AW68" s="30">
        <v>8</v>
      </c>
      <c r="AX68" s="31"/>
      <c r="AY68" s="31"/>
      <c r="AZ68" s="31"/>
      <c r="BA68" s="32"/>
      <c r="BB68" s="30">
        <v>9</v>
      </c>
      <c r="BC68" s="31"/>
      <c r="BD68" s="31"/>
      <c r="BE68" s="31"/>
      <c r="BF68" s="32"/>
      <c r="BG68" s="30">
        <v>10</v>
      </c>
      <c r="BH68" s="31"/>
      <c r="BI68" s="31"/>
      <c r="BJ68" s="31"/>
      <c r="BK68" s="32"/>
    </row>
    <row r="69" spans="1:79" s="1" customFormat="1" ht="12.75" hidden="1" customHeight="1" x14ac:dyDescent="0.2">
      <c r="A69" s="33" t="s">
        <v>64</v>
      </c>
      <c r="B69" s="34"/>
      <c r="C69" s="34"/>
      <c r="D69" s="35"/>
      <c r="E69" s="33" t="s">
        <v>57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81" t="s">
        <v>60</v>
      </c>
      <c r="Y69" s="82"/>
      <c r="Z69" s="82"/>
      <c r="AA69" s="82"/>
      <c r="AB69" s="83"/>
      <c r="AC69" s="81" t="s">
        <v>61</v>
      </c>
      <c r="AD69" s="82"/>
      <c r="AE69" s="82"/>
      <c r="AF69" s="82"/>
      <c r="AG69" s="83"/>
      <c r="AH69" s="33" t="s">
        <v>94</v>
      </c>
      <c r="AI69" s="34"/>
      <c r="AJ69" s="34"/>
      <c r="AK69" s="34"/>
      <c r="AL69" s="35"/>
      <c r="AM69" s="50" t="s">
        <v>171</v>
      </c>
      <c r="AN69" s="51"/>
      <c r="AO69" s="51"/>
      <c r="AP69" s="51"/>
      <c r="AQ69" s="52"/>
      <c r="AR69" s="33" t="s">
        <v>62</v>
      </c>
      <c r="AS69" s="34"/>
      <c r="AT69" s="34"/>
      <c r="AU69" s="34"/>
      <c r="AV69" s="35"/>
      <c r="AW69" s="33" t="s">
        <v>63</v>
      </c>
      <c r="AX69" s="34"/>
      <c r="AY69" s="34"/>
      <c r="AZ69" s="34"/>
      <c r="BA69" s="35"/>
      <c r="BB69" s="33" t="s">
        <v>95</v>
      </c>
      <c r="BC69" s="34"/>
      <c r="BD69" s="34"/>
      <c r="BE69" s="34"/>
      <c r="BF69" s="35"/>
      <c r="BG69" s="50" t="s">
        <v>171</v>
      </c>
      <c r="BH69" s="51"/>
      <c r="BI69" s="51"/>
      <c r="BJ69" s="51"/>
      <c r="BK69" s="52"/>
      <c r="CA69" t="s">
        <v>29</v>
      </c>
    </row>
    <row r="70" spans="1:79" s="100" customFormat="1" ht="12.75" customHeight="1" x14ac:dyDescent="0.2">
      <c r="A70" s="90">
        <v>2111</v>
      </c>
      <c r="B70" s="91"/>
      <c r="C70" s="91"/>
      <c r="D70" s="92"/>
      <c r="E70" s="93" t="s">
        <v>174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97">
        <v>836047</v>
      </c>
      <c r="Y70" s="98"/>
      <c r="Z70" s="98"/>
      <c r="AA70" s="98"/>
      <c r="AB70" s="99"/>
      <c r="AC70" s="97">
        <v>0</v>
      </c>
      <c r="AD70" s="98"/>
      <c r="AE70" s="98"/>
      <c r="AF70" s="98"/>
      <c r="AG70" s="99"/>
      <c r="AH70" s="97">
        <v>0</v>
      </c>
      <c r="AI70" s="98"/>
      <c r="AJ70" s="98"/>
      <c r="AK70" s="98"/>
      <c r="AL70" s="99"/>
      <c r="AM70" s="97">
        <f>IF(ISNUMBER(X70),X70,0)+IF(ISNUMBER(AC70),AC70,0)</f>
        <v>836047</v>
      </c>
      <c r="AN70" s="98"/>
      <c r="AO70" s="98"/>
      <c r="AP70" s="98"/>
      <c r="AQ70" s="99"/>
      <c r="AR70" s="97">
        <v>894570</v>
      </c>
      <c r="AS70" s="98"/>
      <c r="AT70" s="98"/>
      <c r="AU70" s="98"/>
      <c r="AV70" s="99"/>
      <c r="AW70" s="97">
        <v>0</v>
      </c>
      <c r="AX70" s="98"/>
      <c r="AY70" s="98"/>
      <c r="AZ70" s="98"/>
      <c r="BA70" s="99"/>
      <c r="BB70" s="97">
        <v>0</v>
      </c>
      <c r="BC70" s="98"/>
      <c r="BD70" s="98"/>
      <c r="BE70" s="98"/>
      <c r="BF70" s="99"/>
      <c r="BG70" s="96">
        <f>IF(ISNUMBER(AR70),AR70,0)+IF(ISNUMBER(AW70),AW70,0)</f>
        <v>894570</v>
      </c>
      <c r="BH70" s="96"/>
      <c r="BI70" s="96"/>
      <c r="BJ70" s="96"/>
      <c r="BK70" s="96"/>
      <c r="CA70" s="100" t="s">
        <v>30</v>
      </c>
    </row>
    <row r="71" spans="1:79" s="100" customFormat="1" ht="12.75" customHeight="1" x14ac:dyDescent="0.2">
      <c r="A71" s="90">
        <v>2120</v>
      </c>
      <c r="B71" s="91"/>
      <c r="C71" s="91"/>
      <c r="D71" s="92"/>
      <c r="E71" s="93" t="s">
        <v>175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5"/>
      <c r="X71" s="97">
        <v>183933</v>
      </c>
      <c r="Y71" s="98"/>
      <c r="Z71" s="98"/>
      <c r="AA71" s="98"/>
      <c r="AB71" s="99"/>
      <c r="AC71" s="97">
        <v>0</v>
      </c>
      <c r="AD71" s="98"/>
      <c r="AE71" s="98"/>
      <c r="AF71" s="98"/>
      <c r="AG71" s="99"/>
      <c r="AH71" s="97">
        <v>0</v>
      </c>
      <c r="AI71" s="98"/>
      <c r="AJ71" s="98"/>
      <c r="AK71" s="98"/>
      <c r="AL71" s="99"/>
      <c r="AM71" s="97">
        <f>IF(ISNUMBER(X71),X71,0)+IF(ISNUMBER(AC71),AC71,0)</f>
        <v>183933</v>
      </c>
      <c r="AN71" s="98"/>
      <c r="AO71" s="98"/>
      <c r="AP71" s="98"/>
      <c r="AQ71" s="99"/>
      <c r="AR71" s="97">
        <v>196806</v>
      </c>
      <c r="AS71" s="98"/>
      <c r="AT71" s="98"/>
      <c r="AU71" s="98"/>
      <c r="AV71" s="99"/>
      <c r="AW71" s="97">
        <v>0</v>
      </c>
      <c r="AX71" s="98"/>
      <c r="AY71" s="98"/>
      <c r="AZ71" s="98"/>
      <c r="BA71" s="99"/>
      <c r="BB71" s="97">
        <v>0</v>
      </c>
      <c r="BC71" s="98"/>
      <c r="BD71" s="98"/>
      <c r="BE71" s="98"/>
      <c r="BF71" s="99"/>
      <c r="BG71" s="96">
        <f>IF(ISNUMBER(AR71),AR71,0)+IF(ISNUMBER(AW71),AW71,0)</f>
        <v>196806</v>
      </c>
      <c r="BH71" s="96"/>
      <c r="BI71" s="96"/>
      <c r="BJ71" s="96"/>
      <c r="BK71" s="96"/>
    </row>
    <row r="72" spans="1:79" s="100" customFormat="1" ht="12.75" customHeight="1" x14ac:dyDescent="0.2">
      <c r="A72" s="90">
        <v>2210</v>
      </c>
      <c r="B72" s="91"/>
      <c r="C72" s="91"/>
      <c r="D72" s="92"/>
      <c r="E72" s="93" t="s">
        <v>176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7">
        <v>13402</v>
      </c>
      <c r="Y72" s="98"/>
      <c r="Z72" s="98"/>
      <c r="AA72" s="98"/>
      <c r="AB72" s="99"/>
      <c r="AC72" s="97">
        <v>0</v>
      </c>
      <c r="AD72" s="98"/>
      <c r="AE72" s="98"/>
      <c r="AF72" s="98"/>
      <c r="AG72" s="99"/>
      <c r="AH72" s="97">
        <v>0</v>
      </c>
      <c r="AI72" s="98"/>
      <c r="AJ72" s="98"/>
      <c r="AK72" s="98"/>
      <c r="AL72" s="99"/>
      <c r="AM72" s="97">
        <f>IF(ISNUMBER(X72),X72,0)+IF(ISNUMBER(AC72),AC72,0)</f>
        <v>13402</v>
      </c>
      <c r="AN72" s="98"/>
      <c r="AO72" s="98"/>
      <c r="AP72" s="98"/>
      <c r="AQ72" s="99"/>
      <c r="AR72" s="97">
        <v>14342</v>
      </c>
      <c r="AS72" s="98"/>
      <c r="AT72" s="98"/>
      <c r="AU72" s="98"/>
      <c r="AV72" s="99"/>
      <c r="AW72" s="97">
        <v>0</v>
      </c>
      <c r="AX72" s="98"/>
      <c r="AY72" s="98"/>
      <c r="AZ72" s="98"/>
      <c r="BA72" s="99"/>
      <c r="BB72" s="97">
        <v>0</v>
      </c>
      <c r="BC72" s="98"/>
      <c r="BD72" s="98"/>
      <c r="BE72" s="98"/>
      <c r="BF72" s="99"/>
      <c r="BG72" s="96">
        <f>IF(ISNUMBER(AR72),AR72,0)+IF(ISNUMBER(AW72),AW72,0)</f>
        <v>14342</v>
      </c>
      <c r="BH72" s="96"/>
      <c r="BI72" s="96"/>
      <c r="BJ72" s="96"/>
      <c r="BK72" s="96"/>
    </row>
    <row r="73" spans="1:79" s="100" customFormat="1" ht="12.75" customHeight="1" x14ac:dyDescent="0.2">
      <c r="A73" s="90">
        <v>2240</v>
      </c>
      <c r="B73" s="91"/>
      <c r="C73" s="91"/>
      <c r="D73" s="92"/>
      <c r="E73" s="93" t="s">
        <v>177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7">
        <v>10700</v>
      </c>
      <c r="Y73" s="98"/>
      <c r="Z73" s="98"/>
      <c r="AA73" s="98"/>
      <c r="AB73" s="99"/>
      <c r="AC73" s="97">
        <v>0</v>
      </c>
      <c r="AD73" s="98"/>
      <c r="AE73" s="98"/>
      <c r="AF73" s="98"/>
      <c r="AG73" s="99"/>
      <c r="AH73" s="97">
        <v>0</v>
      </c>
      <c r="AI73" s="98"/>
      <c r="AJ73" s="98"/>
      <c r="AK73" s="98"/>
      <c r="AL73" s="99"/>
      <c r="AM73" s="97">
        <f>IF(ISNUMBER(X73),X73,0)+IF(ISNUMBER(AC73),AC73,0)</f>
        <v>10700</v>
      </c>
      <c r="AN73" s="98"/>
      <c r="AO73" s="98"/>
      <c r="AP73" s="98"/>
      <c r="AQ73" s="99"/>
      <c r="AR73" s="97">
        <v>11449</v>
      </c>
      <c r="AS73" s="98"/>
      <c r="AT73" s="98"/>
      <c r="AU73" s="98"/>
      <c r="AV73" s="99"/>
      <c r="AW73" s="97">
        <v>0</v>
      </c>
      <c r="AX73" s="98"/>
      <c r="AY73" s="98"/>
      <c r="AZ73" s="98"/>
      <c r="BA73" s="99"/>
      <c r="BB73" s="97">
        <v>0</v>
      </c>
      <c r="BC73" s="98"/>
      <c r="BD73" s="98"/>
      <c r="BE73" s="98"/>
      <c r="BF73" s="99"/>
      <c r="BG73" s="96">
        <f>IF(ISNUMBER(AR73),AR73,0)+IF(ISNUMBER(AW73),AW73,0)</f>
        <v>11449</v>
      </c>
      <c r="BH73" s="96"/>
      <c r="BI73" s="96"/>
      <c r="BJ73" s="96"/>
      <c r="BK73" s="96"/>
    </row>
    <row r="74" spans="1:79" s="6" customFormat="1" ht="12.75" customHeight="1" x14ac:dyDescent="0.2">
      <c r="A74" s="88"/>
      <c r="B74" s="86"/>
      <c r="C74" s="86"/>
      <c r="D74" s="87"/>
      <c r="E74" s="101" t="s">
        <v>147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05">
        <v>1044082</v>
      </c>
      <c r="Y74" s="106"/>
      <c r="Z74" s="106"/>
      <c r="AA74" s="106"/>
      <c r="AB74" s="107"/>
      <c r="AC74" s="105">
        <v>0</v>
      </c>
      <c r="AD74" s="106"/>
      <c r="AE74" s="106"/>
      <c r="AF74" s="106"/>
      <c r="AG74" s="107"/>
      <c r="AH74" s="105">
        <v>0</v>
      </c>
      <c r="AI74" s="106"/>
      <c r="AJ74" s="106"/>
      <c r="AK74" s="106"/>
      <c r="AL74" s="107"/>
      <c r="AM74" s="105">
        <f>IF(ISNUMBER(X74),X74,0)+IF(ISNUMBER(AC74),AC74,0)</f>
        <v>1044082</v>
      </c>
      <c r="AN74" s="106"/>
      <c r="AO74" s="106"/>
      <c r="AP74" s="106"/>
      <c r="AQ74" s="107"/>
      <c r="AR74" s="105">
        <v>1117167</v>
      </c>
      <c r="AS74" s="106"/>
      <c r="AT74" s="106"/>
      <c r="AU74" s="106"/>
      <c r="AV74" s="107"/>
      <c r="AW74" s="105">
        <v>0</v>
      </c>
      <c r="AX74" s="106"/>
      <c r="AY74" s="106"/>
      <c r="AZ74" s="106"/>
      <c r="BA74" s="107"/>
      <c r="BB74" s="105">
        <v>0</v>
      </c>
      <c r="BC74" s="106"/>
      <c r="BD74" s="106"/>
      <c r="BE74" s="106"/>
      <c r="BF74" s="107"/>
      <c r="BG74" s="104">
        <f>IF(ISNUMBER(AR74),AR74,0)+IF(ISNUMBER(AW74),AW74,0)</f>
        <v>1117167</v>
      </c>
      <c r="BH74" s="104"/>
      <c r="BI74" s="104"/>
      <c r="BJ74" s="104"/>
      <c r="BK74" s="104"/>
    </row>
    <row r="76" spans="1:79" ht="14.25" customHeight="1" x14ac:dyDescent="0.2">
      <c r="A76" s="42" t="s">
        <v>244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215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8" t="s">
        <v>119</v>
      </c>
      <c r="B78" s="69"/>
      <c r="C78" s="69"/>
      <c r="D78" s="69"/>
      <c r="E78" s="70"/>
      <c r="F78" s="62" t="s">
        <v>19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36" t="s">
        <v>237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242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1"/>
      <c r="B79" s="72"/>
      <c r="C79" s="72"/>
      <c r="D79" s="72"/>
      <c r="E79" s="73"/>
      <c r="F79" s="65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8"/>
      <c r="B82" s="86"/>
      <c r="C82" s="86"/>
      <c r="D82" s="86"/>
      <c r="E82" s="87"/>
      <c r="F82" s="88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104"/>
      <c r="AI82" s="104"/>
      <c r="AJ82" s="104"/>
      <c r="AK82" s="104"/>
      <c r="AL82" s="104"/>
      <c r="AM82" s="104">
        <f>IF(ISNUMBER(X82),X82,0)+IF(ISNUMBER(AC82),AC82,0)</f>
        <v>0</v>
      </c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>
        <f>IF(ISNUMBER(AR82),AR82,0)+IF(ISNUMBER(AW82),AW82,0)</f>
        <v>0</v>
      </c>
      <c r="BH82" s="104"/>
      <c r="BI82" s="104"/>
      <c r="BJ82" s="104"/>
      <c r="BK82" s="104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229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215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2" t="s">
        <v>6</v>
      </c>
      <c r="B88" s="63"/>
      <c r="C88" s="63"/>
      <c r="D88" s="62" t="s">
        <v>121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30" t="s">
        <v>216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219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226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5"/>
      <c r="B89" s="66"/>
      <c r="C89" s="66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7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100" customFormat="1" ht="38.25" customHeight="1" x14ac:dyDescent="0.2">
      <c r="A92" s="90">
        <v>1</v>
      </c>
      <c r="B92" s="91"/>
      <c r="C92" s="91"/>
      <c r="D92" s="93" t="s">
        <v>178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5"/>
      <c r="U92" s="97">
        <v>0</v>
      </c>
      <c r="V92" s="98"/>
      <c r="W92" s="98"/>
      <c r="X92" s="98"/>
      <c r="Y92" s="99"/>
      <c r="Z92" s="97">
        <v>0</v>
      </c>
      <c r="AA92" s="98"/>
      <c r="AB92" s="98"/>
      <c r="AC92" s="98"/>
      <c r="AD92" s="99"/>
      <c r="AE92" s="97">
        <v>0</v>
      </c>
      <c r="AF92" s="98"/>
      <c r="AG92" s="98"/>
      <c r="AH92" s="99"/>
      <c r="AI92" s="97">
        <f>IF(ISNUMBER(U92),U92,0)+IF(ISNUMBER(Z92),Z92,0)</f>
        <v>0</v>
      </c>
      <c r="AJ92" s="98"/>
      <c r="AK92" s="98"/>
      <c r="AL92" s="98"/>
      <c r="AM92" s="99"/>
      <c r="AN92" s="97">
        <v>0</v>
      </c>
      <c r="AO92" s="98"/>
      <c r="AP92" s="98"/>
      <c r="AQ92" s="98"/>
      <c r="AR92" s="99"/>
      <c r="AS92" s="97">
        <v>0</v>
      </c>
      <c r="AT92" s="98"/>
      <c r="AU92" s="98"/>
      <c r="AV92" s="98"/>
      <c r="AW92" s="99"/>
      <c r="AX92" s="97">
        <v>0</v>
      </c>
      <c r="AY92" s="98"/>
      <c r="AZ92" s="98"/>
      <c r="BA92" s="99"/>
      <c r="BB92" s="97">
        <f>IF(ISNUMBER(AN92),AN92,0)+IF(ISNUMBER(AS92),AS92,0)</f>
        <v>0</v>
      </c>
      <c r="BC92" s="98"/>
      <c r="BD92" s="98"/>
      <c r="BE92" s="98"/>
      <c r="BF92" s="99"/>
      <c r="BG92" s="97">
        <v>965777</v>
      </c>
      <c r="BH92" s="98"/>
      <c r="BI92" s="98"/>
      <c r="BJ92" s="98"/>
      <c r="BK92" s="99"/>
      <c r="BL92" s="97">
        <v>0</v>
      </c>
      <c r="BM92" s="98"/>
      <c r="BN92" s="98"/>
      <c r="BO92" s="98"/>
      <c r="BP92" s="99"/>
      <c r="BQ92" s="97">
        <v>0</v>
      </c>
      <c r="BR92" s="98"/>
      <c r="BS92" s="98"/>
      <c r="BT92" s="99"/>
      <c r="BU92" s="97">
        <f>IF(ISNUMBER(BG92),BG92,0)+IF(ISNUMBER(BL92),BL92,0)</f>
        <v>965777</v>
      </c>
      <c r="BV92" s="98"/>
      <c r="BW92" s="98"/>
      <c r="BX92" s="98"/>
      <c r="BY92" s="99"/>
      <c r="CA92" s="100" t="s">
        <v>34</v>
      </c>
    </row>
    <row r="93" spans="1:79" s="100" customFormat="1" ht="38.25" customHeight="1" x14ac:dyDescent="0.2">
      <c r="A93" s="90">
        <v>2</v>
      </c>
      <c r="B93" s="91"/>
      <c r="C93" s="91"/>
      <c r="D93" s="93" t="s">
        <v>179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5"/>
      <c r="U93" s="97">
        <v>0</v>
      </c>
      <c r="V93" s="98"/>
      <c r="W93" s="98"/>
      <c r="X93" s="98"/>
      <c r="Y93" s="99"/>
      <c r="Z93" s="97">
        <v>0</v>
      </c>
      <c r="AA93" s="98"/>
      <c r="AB93" s="98"/>
      <c r="AC93" s="98"/>
      <c r="AD93" s="99"/>
      <c r="AE93" s="97">
        <v>0</v>
      </c>
      <c r="AF93" s="98"/>
      <c r="AG93" s="98"/>
      <c r="AH93" s="99"/>
      <c r="AI93" s="97">
        <f>IF(ISNUMBER(U93),U93,0)+IF(ISNUMBER(Z93),Z93,0)</f>
        <v>0</v>
      </c>
      <c r="AJ93" s="98"/>
      <c r="AK93" s="98"/>
      <c r="AL93" s="98"/>
      <c r="AM93" s="99"/>
      <c r="AN93" s="97">
        <v>0</v>
      </c>
      <c r="AO93" s="98"/>
      <c r="AP93" s="98"/>
      <c r="AQ93" s="98"/>
      <c r="AR93" s="99"/>
      <c r="AS93" s="97">
        <v>0</v>
      </c>
      <c r="AT93" s="98"/>
      <c r="AU93" s="98"/>
      <c r="AV93" s="98"/>
      <c r="AW93" s="99"/>
      <c r="AX93" s="97">
        <v>0</v>
      </c>
      <c r="AY93" s="98"/>
      <c r="AZ93" s="98"/>
      <c r="BA93" s="99"/>
      <c r="BB93" s="97">
        <f>IF(ISNUMBER(AN93),AN93,0)+IF(ISNUMBER(AS93),AS93,0)</f>
        <v>0</v>
      </c>
      <c r="BC93" s="98"/>
      <c r="BD93" s="98"/>
      <c r="BE93" s="98"/>
      <c r="BF93" s="99"/>
      <c r="BG93" s="97">
        <v>10000</v>
      </c>
      <c r="BH93" s="98"/>
      <c r="BI93" s="98"/>
      <c r="BJ93" s="98"/>
      <c r="BK93" s="99"/>
      <c r="BL93" s="97">
        <v>0</v>
      </c>
      <c r="BM93" s="98"/>
      <c r="BN93" s="98"/>
      <c r="BO93" s="98"/>
      <c r="BP93" s="99"/>
      <c r="BQ93" s="97">
        <v>0</v>
      </c>
      <c r="BR93" s="98"/>
      <c r="BS93" s="98"/>
      <c r="BT93" s="99"/>
      <c r="BU93" s="97">
        <f>IF(ISNUMBER(BG93),BG93,0)+IF(ISNUMBER(BL93),BL93,0)</f>
        <v>10000</v>
      </c>
      <c r="BV93" s="98"/>
      <c r="BW93" s="98"/>
      <c r="BX93" s="98"/>
      <c r="BY93" s="99"/>
    </row>
    <row r="94" spans="1:79" s="6" customFormat="1" ht="12.75" customHeight="1" x14ac:dyDescent="0.2">
      <c r="A94" s="88"/>
      <c r="B94" s="86"/>
      <c r="C94" s="86"/>
      <c r="D94" s="101" t="s">
        <v>147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3"/>
      <c r="U94" s="105">
        <v>0</v>
      </c>
      <c r="V94" s="106"/>
      <c r="W94" s="106"/>
      <c r="X94" s="106"/>
      <c r="Y94" s="107"/>
      <c r="Z94" s="105">
        <v>0</v>
      </c>
      <c r="AA94" s="106"/>
      <c r="AB94" s="106"/>
      <c r="AC94" s="106"/>
      <c r="AD94" s="107"/>
      <c r="AE94" s="105">
        <v>0</v>
      </c>
      <c r="AF94" s="106"/>
      <c r="AG94" s="106"/>
      <c r="AH94" s="107"/>
      <c r="AI94" s="105">
        <f>IF(ISNUMBER(U94),U94,0)+IF(ISNUMBER(Z94),Z94,0)</f>
        <v>0</v>
      </c>
      <c r="AJ94" s="106"/>
      <c r="AK94" s="106"/>
      <c r="AL94" s="106"/>
      <c r="AM94" s="107"/>
      <c r="AN94" s="105">
        <v>0</v>
      </c>
      <c r="AO94" s="106"/>
      <c r="AP94" s="106"/>
      <c r="AQ94" s="106"/>
      <c r="AR94" s="107"/>
      <c r="AS94" s="105">
        <v>0</v>
      </c>
      <c r="AT94" s="106"/>
      <c r="AU94" s="106"/>
      <c r="AV94" s="106"/>
      <c r="AW94" s="107"/>
      <c r="AX94" s="105">
        <v>0</v>
      </c>
      <c r="AY94" s="106"/>
      <c r="AZ94" s="106"/>
      <c r="BA94" s="107"/>
      <c r="BB94" s="105">
        <f>IF(ISNUMBER(AN94),AN94,0)+IF(ISNUMBER(AS94),AS94,0)</f>
        <v>0</v>
      </c>
      <c r="BC94" s="106"/>
      <c r="BD94" s="106"/>
      <c r="BE94" s="106"/>
      <c r="BF94" s="107"/>
      <c r="BG94" s="105">
        <v>975777</v>
      </c>
      <c r="BH94" s="106"/>
      <c r="BI94" s="106"/>
      <c r="BJ94" s="106"/>
      <c r="BK94" s="107"/>
      <c r="BL94" s="105">
        <v>0</v>
      </c>
      <c r="BM94" s="106"/>
      <c r="BN94" s="106"/>
      <c r="BO94" s="106"/>
      <c r="BP94" s="107"/>
      <c r="BQ94" s="105">
        <v>0</v>
      </c>
      <c r="BR94" s="106"/>
      <c r="BS94" s="106"/>
      <c r="BT94" s="107"/>
      <c r="BU94" s="105">
        <f>IF(ISNUMBER(BG94),BG94,0)+IF(ISNUMBER(BL94),BL94,0)</f>
        <v>975777</v>
      </c>
      <c r="BV94" s="106"/>
      <c r="BW94" s="106"/>
      <c r="BX94" s="106"/>
      <c r="BY94" s="107"/>
    </row>
    <row r="96" spans="1:79" ht="14.25" customHeight="1" x14ac:dyDescent="0.2">
      <c r="A96" s="42" t="s">
        <v>245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45" t="s">
        <v>215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79" ht="23.1" customHeight="1" x14ac:dyDescent="0.2">
      <c r="A98" s="62" t="s">
        <v>6</v>
      </c>
      <c r="B98" s="63"/>
      <c r="C98" s="63"/>
      <c r="D98" s="62" t="s">
        <v>121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36" t="s">
        <v>237</v>
      </c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 t="s">
        <v>242</v>
      </c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spans="1:79" ht="54" customHeight="1" x14ac:dyDescent="0.2">
      <c r="A99" s="65"/>
      <c r="B99" s="66"/>
      <c r="C99" s="66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7"/>
      <c r="U99" s="30" t="s">
        <v>4</v>
      </c>
      <c r="V99" s="31"/>
      <c r="W99" s="31"/>
      <c r="X99" s="31"/>
      <c r="Y99" s="32"/>
      <c r="Z99" s="30" t="s">
        <v>3</v>
      </c>
      <c r="AA99" s="31"/>
      <c r="AB99" s="31"/>
      <c r="AC99" s="31"/>
      <c r="AD99" s="32"/>
      <c r="AE99" s="46" t="s">
        <v>116</v>
      </c>
      <c r="AF99" s="47"/>
      <c r="AG99" s="47"/>
      <c r="AH99" s="47"/>
      <c r="AI99" s="48"/>
      <c r="AJ99" s="30" t="s">
        <v>5</v>
      </c>
      <c r="AK99" s="31"/>
      <c r="AL99" s="31"/>
      <c r="AM99" s="31"/>
      <c r="AN99" s="32"/>
      <c r="AO99" s="30" t="s">
        <v>4</v>
      </c>
      <c r="AP99" s="31"/>
      <c r="AQ99" s="31"/>
      <c r="AR99" s="31"/>
      <c r="AS99" s="32"/>
      <c r="AT99" s="30" t="s">
        <v>3</v>
      </c>
      <c r="AU99" s="31"/>
      <c r="AV99" s="31"/>
      <c r="AW99" s="31"/>
      <c r="AX99" s="32"/>
      <c r="AY99" s="46" t="s">
        <v>116</v>
      </c>
      <c r="AZ99" s="47"/>
      <c r="BA99" s="47"/>
      <c r="BB99" s="47"/>
      <c r="BC99" s="48"/>
      <c r="BD99" s="36" t="s">
        <v>96</v>
      </c>
      <c r="BE99" s="36"/>
      <c r="BF99" s="36"/>
      <c r="BG99" s="36"/>
      <c r="BH99" s="36"/>
    </row>
    <row r="100" spans="1:79" ht="15" customHeight="1" x14ac:dyDescent="0.2">
      <c r="A100" s="30" t="s">
        <v>169</v>
      </c>
      <c r="B100" s="31"/>
      <c r="C100" s="31"/>
      <c r="D100" s="30">
        <v>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0">
        <v>3</v>
      </c>
      <c r="V100" s="31"/>
      <c r="W100" s="31"/>
      <c r="X100" s="31"/>
      <c r="Y100" s="32"/>
      <c r="Z100" s="30">
        <v>4</v>
      </c>
      <c r="AA100" s="31"/>
      <c r="AB100" s="31"/>
      <c r="AC100" s="31"/>
      <c r="AD100" s="32"/>
      <c r="AE100" s="30">
        <v>5</v>
      </c>
      <c r="AF100" s="31"/>
      <c r="AG100" s="31"/>
      <c r="AH100" s="31"/>
      <c r="AI100" s="32"/>
      <c r="AJ100" s="30">
        <v>6</v>
      </c>
      <c r="AK100" s="31"/>
      <c r="AL100" s="31"/>
      <c r="AM100" s="31"/>
      <c r="AN100" s="32"/>
      <c r="AO100" s="30">
        <v>7</v>
      </c>
      <c r="AP100" s="31"/>
      <c r="AQ100" s="31"/>
      <c r="AR100" s="31"/>
      <c r="AS100" s="32"/>
      <c r="AT100" s="30">
        <v>8</v>
      </c>
      <c r="AU100" s="31"/>
      <c r="AV100" s="31"/>
      <c r="AW100" s="31"/>
      <c r="AX100" s="32"/>
      <c r="AY100" s="30">
        <v>9</v>
      </c>
      <c r="AZ100" s="31"/>
      <c r="BA100" s="31"/>
      <c r="BB100" s="31"/>
      <c r="BC100" s="32"/>
      <c r="BD100" s="30">
        <v>10</v>
      </c>
      <c r="BE100" s="31"/>
      <c r="BF100" s="31"/>
      <c r="BG100" s="31"/>
      <c r="BH100" s="32"/>
    </row>
    <row r="101" spans="1:79" s="1" customFormat="1" ht="12.75" hidden="1" customHeight="1" x14ac:dyDescent="0.2">
      <c r="A101" s="33" t="s">
        <v>69</v>
      </c>
      <c r="B101" s="34"/>
      <c r="C101" s="34"/>
      <c r="D101" s="33" t="s">
        <v>57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5"/>
      <c r="U101" s="33" t="s">
        <v>60</v>
      </c>
      <c r="V101" s="34"/>
      <c r="W101" s="34"/>
      <c r="X101" s="34"/>
      <c r="Y101" s="35"/>
      <c r="Z101" s="33" t="s">
        <v>61</v>
      </c>
      <c r="AA101" s="34"/>
      <c r="AB101" s="34"/>
      <c r="AC101" s="34"/>
      <c r="AD101" s="35"/>
      <c r="AE101" s="33" t="s">
        <v>94</v>
      </c>
      <c r="AF101" s="34"/>
      <c r="AG101" s="34"/>
      <c r="AH101" s="34"/>
      <c r="AI101" s="35"/>
      <c r="AJ101" s="50" t="s">
        <v>171</v>
      </c>
      <c r="AK101" s="51"/>
      <c r="AL101" s="51"/>
      <c r="AM101" s="51"/>
      <c r="AN101" s="52"/>
      <c r="AO101" s="33" t="s">
        <v>62</v>
      </c>
      <c r="AP101" s="34"/>
      <c r="AQ101" s="34"/>
      <c r="AR101" s="34"/>
      <c r="AS101" s="35"/>
      <c r="AT101" s="33" t="s">
        <v>63</v>
      </c>
      <c r="AU101" s="34"/>
      <c r="AV101" s="34"/>
      <c r="AW101" s="34"/>
      <c r="AX101" s="35"/>
      <c r="AY101" s="33" t="s">
        <v>95</v>
      </c>
      <c r="AZ101" s="34"/>
      <c r="BA101" s="34"/>
      <c r="BB101" s="34"/>
      <c r="BC101" s="35"/>
      <c r="BD101" s="44" t="s">
        <v>171</v>
      </c>
      <c r="BE101" s="44"/>
      <c r="BF101" s="44"/>
      <c r="BG101" s="44"/>
      <c r="BH101" s="44"/>
      <c r="CA101" s="1" t="s">
        <v>35</v>
      </c>
    </row>
    <row r="102" spans="1:79" s="100" customFormat="1" ht="38.25" customHeight="1" x14ac:dyDescent="0.2">
      <c r="A102" s="90">
        <v>1</v>
      </c>
      <c r="B102" s="91"/>
      <c r="C102" s="91"/>
      <c r="D102" s="93" t="s">
        <v>178</v>
      </c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5"/>
      <c r="U102" s="97">
        <v>1033381</v>
      </c>
      <c r="V102" s="98"/>
      <c r="W102" s="98"/>
      <c r="X102" s="98"/>
      <c r="Y102" s="99"/>
      <c r="Z102" s="97">
        <v>0</v>
      </c>
      <c r="AA102" s="98"/>
      <c r="AB102" s="98"/>
      <c r="AC102" s="98"/>
      <c r="AD102" s="99"/>
      <c r="AE102" s="96">
        <v>0</v>
      </c>
      <c r="AF102" s="96"/>
      <c r="AG102" s="96"/>
      <c r="AH102" s="96"/>
      <c r="AI102" s="96"/>
      <c r="AJ102" s="111">
        <f>IF(ISNUMBER(U102),U102,0)+IF(ISNUMBER(Z102),Z102,0)</f>
        <v>1033381</v>
      </c>
      <c r="AK102" s="111"/>
      <c r="AL102" s="111"/>
      <c r="AM102" s="111"/>
      <c r="AN102" s="111"/>
      <c r="AO102" s="96">
        <v>1105718</v>
      </c>
      <c r="AP102" s="96"/>
      <c r="AQ102" s="96"/>
      <c r="AR102" s="96"/>
      <c r="AS102" s="96"/>
      <c r="AT102" s="111">
        <v>0</v>
      </c>
      <c r="AU102" s="111"/>
      <c r="AV102" s="111"/>
      <c r="AW102" s="111"/>
      <c r="AX102" s="111"/>
      <c r="AY102" s="96">
        <v>0</v>
      </c>
      <c r="AZ102" s="96"/>
      <c r="BA102" s="96"/>
      <c r="BB102" s="96"/>
      <c r="BC102" s="96"/>
      <c r="BD102" s="111">
        <f>IF(ISNUMBER(AO102),AO102,0)+IF(ISNUMBER(AT102),AT102,0)</f>
        <v>1105718</v>
      </c>
      <c r="BE102" s="111"/>
      <c r="BF102" s="111"/>
      <c r="BG102" s="111"/>
      <c r="BH102" s="111"/>
      <c r="CA102" s="100" t="s">
        <v>36</v>
      </c>
    </row>
    <row r="103" spans="1:79" s="100" customFormat="1" ht="38.25" customHeight="1" x14ac:dyDescent="0.2">
      <c r="A103" s="90">
        <v>2</v>
      </c>
      <c r="B103" s="91"/>
      <c r="C103" s="91"/>
      <c r="D103" s="93" t="s">
        <v>179</v>
      </c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5"/>
      <c r="U103" s="97">
        <v>10701</v>
      </c>
      <c r="V103" s="98"/>
      <c r="W103" s="98"/>
      <c r="X103" s="98"/>
      <c r="Y103" s="99"/>
      <c r="Z103" s="97">
        <v>0</v>
      </c>
      <c r="AA103" s="98"/>
      <c r="AB103" s="98"/>
      <c r="AC103" s="98"/>
      <c r="AD103" s="99"/>
      <c r="AE103" s="96">
        <v>0</v>
      </c>
      <c r="AF103" s="96"/>
      <c r="AG103" s="96"/>
      <c r="AH103" s="96"/>
      <c r="AI103" s="96"/>
      <c r="AJ103" s="111">
        <f>IF(ISNUMBER(U103),U103,0)+IF(ISNUMBER(Z103),Z103,0)</f>
        <v>10701</v>
      </c>
      <c r="AK103" s="111"/>
      <c r="AL103" s="111"/>
      <c r="AM103" s="111"/>
      <c r="AN103" s="111"/>
      <c r="AO103" s="96">
        <v>11449</v>
      </c>
      <c r="AP103" s="96"/>
      <c r="AQ103" s="96"/>
      <c r="AR103" s="96"/>
      <c r="AS103" s="96"/>
      <c r="AT103" s="111">
        <v>0</v>
      </c>
      <c r="AU103" s="111"/>
      <c r="AV103" s="111"/>
      <c r="AW103" s="111"/>
      <c r="AX103" s="111"/>
      <c r="AY103" s="96">
        <v>0</v>
      </c>
      <c r="AZ103" s="96"/>
      <c r="BA103" s="96"/>
      <c r="BB103" s="96"/>
      <c r="BC103" s="96"/>
      <c r="BD103" s="111">
        <f>IF(ISNUMBER(AO103),AO103,0)+IF(ISNUMBER(AT103),AT103,0)</f>
        <v>11449</v>
      </c>
      <c r="BE103" s="111"/>
      <c r="BF103" s="111"/>
      <c r="BG103" s="111"/>
      <c r="BH103" s="111"/>
    </row>
    <row r="104" spans="1:79" s="6" customFormat="1" ht="12.75" customHeight="1" x14ac:dyDescent="0.2">
      <c r="A104" s="88"/>
      <c r="B104" s="86"/>
      <c r="C104" s="86"/>
      <c r="D104" s="101" t="s">
        <v>147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05">
        <v>1044082</v>
      </c>
      <c r="V104" s="106"/>
      <c r="W104" s="106"/>
      <c r="X104" s="106"/>
      <c r="Y104" s="107"/>
      <c r="Z104" s="105">
        <v>0</v>
      </c>
      <c r="AA104" s="106"/>
      <c r="AB104" s="106"/>
      <c r="AC104" s="106"/>
      <c r="AD104" s="107"/>
      <c r="AE104" s="104">
        <v>0</v>
      </c>
      <c r="AF104" s="104"/>
      <c r="AG104" s="104"/>
      <c r="AH104" s="104"/>
      <c r="AI104" s="104"/>
      <c r="AJ104" s="89">
        <f>IF(ISNUMBER(U104),U104,0)+IF(ISNUMBER(Z104),Z104,0)</f>
        <v>1044082</v>
      </c>
      <c r="AK104" s="89"/>
      <c r="AL104" s="89"/>
      <c r="AM104" s="89"/>
      <c r="AN104" s="89"/>
      <c r="AO104" s="104">
        <v>1117167</v>
      </c>
      <c r="AP104" s="104"/>
      <c r="AQ104" s="104"/>
      <c r="AR104" s="104"/>
      <c r="AS104" s="104"/>
      <c r="AT104" s="89">
        <v>0</v>
      </c>
      <c r="AU104" s="89"/>
      <c r="AV104" s="89"/>
      <c r="AW104" s="89"/>
      <c r="AX104" s="89"/>
      <c r="AY104" s="104">
        <v>0</v>
      </c>
      <c r="AZ104" s="104"/>
      <c r="BA104" s="104"/>
      <c r="BB104" s="104"/>
      <c r="BC104" s="104"/>
      <c r="BD104" s="89">
        <f>IF(ISNUMBER(AO104),AO104,0)+IF(ISNUMBER(AT104),AT104,0)</f>
        <v>1117167</v>
      </c>
      <c r="BE104" s="89"/>
      <c r="BF104" s="89"/>
      <c r="BG104" s="89"/>
      <c r="BH104" s="89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42" t="s">
        <v>152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 x14ac:dyDescent="0.2">
      <c r="A108" s="42" t="s">
        <v>230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23.1" customHeight="1" x14ac:dyDescent="0.2">
      <c r="A109" s="62" t="s">
        <v>6</v>
      </c>
      <c r="B109" s="63"/>
      <c r="C109" s="63"/>
      <c r="D109" s="36" t="s">
        <v>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8</v>
      </c>
      <c r="R109" s="36"/>
      <c r="S109" s="36"/>
      <c r="T109" s="36"/>
      <c r="U109" s="36"/>
      <c r="V109" s="36" t="s">
        <v>7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216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219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226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ht="32.25" customHeight="1" x14ac:dyDescent="0.2">
      <c r="A110" s="65"/>
      <c r="B110" s="66"/>
      <c r="C110" s="6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</v>
      </c>
      <c r="AG110" s="36"/>
      <c r="AH110" s="36"/>
      <c r="AI110" s="36"/>
      <c r="AJ110" s="36"/>
      <c r="AK110" s="36" t="s">
        <v>3</v>
      </c>
      <c r="AL110" s="36"/>
      <c r="AM110" s="36"/>
      <c r="AN110" s="36"/>
      <c r="AO110" s="36"/>
      <c r="AP110" s="36" t="s">
        <v>123</v>
      </c>
      <c r="AQ110" s="36"/>
      <c r="AR110" s="36"/>
      <c r="AS110" s="36"/>
      <c r="AT110" s="36"/>
      <c r="AU110" s="36" t="s">
        <v>4</v>
      </c>
      <c r="AV110" s="36"/>
      <c r="AW110" s="36"/>
      <c r="AX110" s="36"/>
      <c r="AY110" s="36"/>
      <c r="AZ110" s="36" t="s">
        <v>3</v>
      </c>
      <c r="BA110" s="36"/>
      <c r="BB110" s="36"/>
      <c r="BC110" s="36"/>
      <c r="BD110" s="36"/>
      <c r="BE110" s="36" t="s">
        <v>90</v>
      </c>
      <c r="BF110" s="36"/>
      <c r="BG110" s="36"/>
      <c r="BH110" s="36"/>
      <c r="BI110" s="36"/>
      <c r="BJ110" s="36" t="s">
        <v>4</v>
      </c>
      <c r="BK110" s="36"/>
      <c r="BL110" s="36"/>
      <c r="BM110" s="36"/>
      <c r="BN110" s="36"/>
      <c r="BO110" s="36" t="s">
        <v>3</v>
      </c>
      <c r="BP110" s="36"/>
      <c r="BQ110" s="36"/>
      <c r="BR110" s="36"/>
      <c r="BS110" s="36"/>
      <c r="BT110" s="36" t="s">
        <v>97</v>
      </c>
      <c r="BU110" s="36"/>
      <c r="BV110" s="36"/>
      <c r="BW110" s="36"/>
      <c r="BX110" s="36"/>
    </row>
    <row r="111" spans="1:79" ht="15" customHeight="1" x14ac:dyDescent="0.2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ht="10.5" hidden="1" customHeight="1" x14ac:dyDescent="0.2">
      <c r="A112" s="33" t="s">
        <v>154</v>
      </c>
      <c r="B112" s="34"/>
      <c r="C112" s="34"/>
      <c r="D112" s="36" t="s">
        <v>57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70</v>
      </c>
      <c r="R112" s="36"/>
      <c r="S112" s="36"/>
      <c r="T112" s="36"/>
      <c r="U112" s="36"/>
      <c r="V112" s="36" t="s">
        <v>71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111</v>
      </c>
      <c r="AG112" s="38"/>
      <c r="AH112" s="38"/>
      <c r="AI112" s="38"/>
      <c r="AJ112" s="38"/>
      <c r="AK112" s="37" t="s">
        <v>112</v>
      </c>
      <c r="AL112" s="37"/>
      <c r="AM112" s="37"/>
      <c r="AN112" s="37"/>
      <c r="AO112" s="37"/>
      <c r="AP112" s="44" t="s">
        <v>122</v>
      </c>
      <c r="AQ112" s="44"/>
      <c r="AR112" s="44"/>
      <c r="AS112" s="44"/>
      <c r="AT112" s="44"/>
      <c r="AU112" s="38" t="s">
        <v>113</v>
      </c>
      <c r="AV112" s="38"/>
      <c r="AW112" s="38"/>
      <c r="AX112" s="38"/>
      <c r="AY112" s="38"/>
      <c r="AZ112" s="37" t="s">
        <v>114</v>
      </c>
      <c r="BA112" s="37"/>
      <c r="BB112" s="37"/>
      <c r="BC112" s="37"/>
      <c r="BD112" s="37"/>
      <c r="BE112" s="44" t="s">
        <v>122</v>
      </c>
      <c r="BF112" s="44"/>
      <c r="BG112" s="44"/>
      <c r="BH112" s="44"/>
      <c r="BI112" s="44"/>
      <c r="BJ112" s="38" t="s">
        <v>105</v>
      </c>
      <c r="BK112" s="38"/>
      <c r="BL112" s="38"/>
      <c r="BM112" s="38"/>
      <c r="BN112" s="38"/>
      <c r="BO112" s="37" t="s">
        <v>106</v>
      </c>
      <c r="BP112" s="37"/>
      <c r="BQ112" s="37"/>
      <c r="BR112" s="37"/>
      <c r="BS112" s="37"/>
      <c r="BT112" s="44" t="s">
        <v>122</v>
      </c>
      <c r="BU112" s="44"/>
      <c r="BV112" s="44"/>
      <c r="BW112" s="44"/>
      <c r="BX112" s="44"/>
      <c r="CA112" t="s">
        <v>37</v>
      </c>
    </row>
    <row r="113" spans="1:79" s="6" customFormat="1" ht="15" customHeight="1" x14ac:dyDescent="0.2">
      <c r="A113" s="88">
        <v>0</v>
      </c>
      <c r="B113" s="86"/>
      <c r="C113" s="86"/>
      <c r="D113" s="112" t="s">
        <v>180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>
        <f>IF(ISNUMBER(AF113),AF113,0)+IF(ISNUMBER(AK113),AK113,0)</f>
        <v>0</v>
      </c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>
        <f>IF(ISNUMBER(AU113),AU113,0)+IF(ISNUMBER(AZ113),AZ113,0)</f>
        <v>0</v>
      </c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>
        <f>IF(ISNUMBER(BJ113),BJ113,0)+IF(ISNUMBER(BO113),BO113,0)</f>
        <v>0</v>
      </c>
      <c r="BU113" s="113"/>
      <c r="BV113" s="113"/>
      <c r="BW113" s="113"/>
      <c r="BX113" s="113"/>
      <c r="CA113" s="6" t="s">
        <v>38</v>
      </c>
    </row>
    <row r="114" spans="1:79" s="100" customFormat="1" ht="28.5" customHeight="1" x14ac:dyDescent="0.2">
      <c r="A114" s="90">
        <v>0</v>
      </c>
      <c r="B114" s="91"/>
      <c r="C114" s="91"/>
      <c r="D114" s="115" t="s">
        <v>328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5"/>
      <c r="Q114" s="36" t="s">
        <v>182</v>
      </c>
      <c r="R114" s="36"/>
      <c r="S114" s="36"/>
      <c r="T114" s="36"/>
      <c r="U114" s="36"/>
      <c r="V114" s="36" t="s">
        <v>269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116">
        <v>0</v>
      </c>
      <c r="AG114" s="116"/>
      <c r="AH114" s="116"/>
      <c r="AI114" s="116"/>
      <c r="AJ114" s="116"/>
      <c r="AK114" s="116">
        <v>0</v>
      </c>
      <c r="AL114" s="116"/>
      <c r="AM114" s="116"/>
      <c r="AN114" s="116"/>
      <c r="AO114" s="116"/>
      <c r="AP114" s="116">
        <f>IF(ISNUMBER(AF114),AF114,0)+IF(ISNUMBER(AK114),AK114,0)</f>
        <v>0</v>
      </c>
      <c r="AQ114" s="116"/>
      <c r="AR114" s="116"/>
      <c r="AS114" s="116"/>
      <c r="AT114" s="116"/>
      <c r="AU114" s="116">
        <v>0</v>
      </c>
      <c r="AV114" s="116"/>
      <c r="AW114" s="116"/>
      <c r="AX114" s="116"/>
      <c r="AY114" s="116"/>
      <c r="AZ114" s="116">
        <v>0</v>
      </c>
      <c r="BA114" s="116"/>
      <c r="BB114" s="116"/>
      <c r="BC114" s="116"/>
      <c r="BD114" s="116"/>
      <c r="BE114" s="116">
        <f>IF(ISNUMBER(AU114),AU114,0)+IF(ISNUMBER(AZ114),AZ114,0)</f>
        <v>0</v>
      </c>
      <c r="BF114" s="116"/>
      <c r="BG114" s="116"/>
      <c r="BH114" s="116"/>
      <c r="BI114" s="116"/>
      <c r="BJ114" s="116">
        <v>1</v>
      </c>
      <c r="BK114" s="116"/>
      <c r="BL114" s="116"/>
      <c r="BM114" s="116"/>
      <c r="BN114" s="116"/>
      <c r="BO114" s="116">
        <v>0</v>
      </c>
      <c r="BP114" s="116"/>
      <c r="BQ114" s="116"/>
      <c r="BR114" s="116"/>
      <c r="BS114" s="116"/>
      <c r="BT114" s="116">
        <f>IF(ISNUMBER(BJ114),BJ114,0)+IF(ISNUMBER(BO114),BO114,0)</f>
        <v>1</v>
      </c>
      <c r="BU114" s="116"/>
      <c r="BV114" s="116"/>
      <c r="BW114" s="116"/>
      <c r="BX114" s="116"/>
    </row>
    <row r="115" spans="1:79" s="100" customFormat="1" ht="30" customHeight="1" x14ac:dyDescent="0.2">
      <c r="A115" s="90">
        <v>0</v>
      </c>
      <c r="B115" s="91"/>
      <c r="C115" s="91"/>
      <c r="D115" s="115" t="s">
        <v>274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5"/>
      <c r="Q115" s="36" t="s">
        <v>182</v>
      </c>
      <c r="R115" s="36"/>
      <c r="S115" s="36"/>
      <c r="T115" s="36"/>
      <c r="U115" s="36"/>
      <c r="V115" s="36" t="s">
        <v>311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116">
        <v>0</v>
      </c>
      <c r="AG115" s="116"/>
      <c r="AH115" s="116"/>
      <c r="AI115" s="116"/>
      <c r="AJ115" s="116"/>
      <c r="AK115" s="116">
        <v>0</v>
      </c>
      <c r="AL115" s="116"/>
      <c r="AM115" s="116"/>
      <c r="AN115" s="116"/>
      <c r="AO115" s="116"/>
      <c r="AP115" s="116">
        <f>IF(ISNUMBER(AF115),AF115,0)+IF(ISNUMBER(AK115),AK115,0)</f>
        <v>0</v>
      </c>
      <c r="AQ115" s="116"/>
      <c r="AR115" s="116"/>
      <c r="AS115" s="116"/>
      <c r="AT115" s="116"/>
      <c r="AU115" s="116">
        <v>0</v>
      </c>
      <c r="AV115" s="116"/>
      <c r="AW115" s="116"/>
      <c r="AX115" s="116"/>
      <c r="AY115" s="116"/>
      <c r="AZ115" s="116">
        <v>0</v>
      </c>
      <c r="BA115" s="116"/>
      <c r="BB115" s="116"/>
      <c r="BC115" s="116"/>
      <c r="BD115" s="116"/>
      <c r="BE115" s="116">
        <f>IF(ISNUMBER(AU115),AU115,0)+IF(ISNUMBER(AZ115),AZ115,0)</f>
        <v>0</v>
      </c>
      <c r="BF115" s="116"/>
      <c r="BG115" s="116"/>
      <c r="BH115" s="116"/>
      <c r="BI115" s="116"/>
      <c r="BJ115" s="116">
        <v>4</v>
      </c>
      <c r="BK115" s="116"/>
      <c r="BL115" s="116"/>
      <c r="BM115" s="116"/>
      <c r="BN115" s="116"/>
      <c r="BO115" s="116">
        <v>0</v>
      </c>
      <c r="BP115" s="116"/>
      <c r="BQ115" s="116"/>
      <c r="BR115" s="116"/>
      <c r="BS115" s="116"/>
      <c r="BT115" s="116">
        <f>IF(ISNUMBER(BJ115),BJ115,0)+IF(ISNUMBER(BO115),BO115,0)</f>
        <v>4</v>
      </c>
      <c r="BU115" s="116"/>
      <c r="BV115" s="116"/>
      <c r="BW115" s="116"/>
      <c r="BX115" s="116"/>
    </row>
    <row r="116" spans="1:79" s="100" customFormat="1" ht="30" customHeight="1" x14ac:dyDescent="0.2">
      <c r="A116" s="90">
        <v>0</v>
      </c>
      <c r="B116" s="91"/>
      <c r="C116" s="91"/>
      <c r="D116" s="115" t="s">
        <v>329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36" t="s">
        <v>182</v>
      </c>
      <c r="R116" s="36"/>
      <c r="S116" s="36"/>
      <c r="T116" s="36"/>
      <c r="U116" s="36"/>
      <c r="V116" s="36" t="s">
        <v>311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6">
        <v>0</v>
      </c>
      <c r="AG116" s="116"/>
      <c r="AH116" s="116"/>
      <c r="AI116" s="116"/>
      <c r="AJ116" s="116"/>
      <c r="AK116" s="116">
        <v>0</v>
      </c>
      <c r="AL116" s="116"/>
      <c r="AM116" s="116"/>
      <c r="AN116" s="116"/>
      <c r="AO116" s="116"/>
      <c r="AP116" s="116">
        <f>IF(ISNUMBER(AF116),AF116,0)+IF(ISNUMBER(AK116),AK116,0)</f>
        <v>0</v>
      </c>
      <c r="AQ116" s="116"/>
      <c r="AR116" s="116"/>
      <c r="AS116" s="116"/>
      <c r="AT116" s="116"/>
      <c r="AU116" s="116">
        <v>0</v>
      </c>
      <c r="AV116" s="116"/>
      <c r="AW116" s="116"/>
      <c r="AX116" s="116"/>
      <c r="AY116" s="116"/>
      <c r="AZ116" s="116">
        <v>0</v>
      </c>
      <c r="BA116" s="116"/>
      <c r="BB116" s="116"/>
      <c r="BC116" s="116"/>
      <c r="BD116" s="116"/>
      <c r="BE116" s="116">
        <f>IF(ISNUMBER(AU116),AU116,0)+IF(ISNUMBER(AZ116),AZ116,0)</f>
        <v>0</v>
      </c>
      <c r="BF116" s="116"/>
      <c r="BG116" s="116"/>
      <c r="BH116" s="116"/>
      <c r="BI116" s="116"/>
      <c r="BJ116" s="116">
        <v>4</v>
      </c>
      <c r="BK116" s="116"/>
      <c r="BL116" s="116"/>
      <c r="BM116" s="116"/>
      <c r="BN116" s="116"/>
      <c r="BO116" s="116">
        <v>0</v>
      </c>
      <c r="BP116" s="116"/>
      <c r="BQ116" s="116"/>
      <c r="BR116" s="116"/>
      <c r="BS116" s="116"/>
      <c r="BT116" s="116">
        <f>IF(ISNUMBER(BJ116),BJ116,0)+IF(ISNUMBER(BO116),BO116,0)</f>
        <v>4</v>
      </c>
      <c r="BU116" s="116"/>
      <c r="BV116" s="116"/>
      <c r="BW116" s="116"/>
      <c r="BX116" s="116"/>
    </row>
    <row r="117" spans="1:79" s="6" customFormat="1" ht="15" customHeight="1" x14ac:dyDescent="0.2">
      <c r="A117" s="88">
        <v>0</v>
      </c>
      <c r="B117" s="86"/>
      <c r="C117" s="86"/>
      <c r="D117" s="114" t="s">
        <v>183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>
        <f>IF(ISNUMBER(AF117),AF117,0)+IF(ISNUMBER(AK117),AK117,0)</f>
        <v>0</v>
      </c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>
        <f>IF(ISNUMBER(AU117),AU117,0)+IF(ISNUMBER(AZ117),AZ117,0)</f>
        <v>0</v>
      </c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>
        <f>IF(ISNUMBER(BJ117),BJ117,0)+IF(ISNUMBER(BO117),BO117,0)</f>
        <v>0</v>
      </c>
      <c r="BU117" s="113"/>
      <c r="BV117" s="113"/>
      <c r="BW117" s="113"/>
      <c r="BX117" s="113"/>
    </row>
    <row r="118" spans="1:79" s="100" customFormat="1" ht="28.5" customHeight="1" x14ac:dyDescent="0.2">
      <c r="A118" s="90">
        <v>0</v>
      </c>
      <c r="B118" s="91"/>
      <c r="C118" s="91"/>
      <c r="D118" s="115" t="s">
        <v>330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5"/>
      <c r="Q118" s="36" t="s">
        <v>182</v>
      </c>
      <c r="R118" s="36"/>
      <c r="S118" s="36"/>
      <c r="T118" s="36"/>
      <c r="U118" s="36"/>
      <c r="V118" s="36" t="s">
        <v>271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6">
        <v>0</v>
      </c>
      <c r="AG118" s="116"/>
      <c r="AH118" s="116"/>
      <c r="AI118" s="116"/>
      <c r="AJ118" s="116"/>
      <c r="AK118" s="116">
        <v>0</v>
      </c>
      <c r="AL118" s="116"/>
      <c r="AM118" s="116"/>
      <c r="AN118" s="116"/>
      <c r="AO118" s="116"/>
      <c r="AP118" s="116">
        <f>IF(ISNUMBER(AF118),AF118,0)+IF(ISNUMBER(AK118),AK118,0)</f>
        <v>0</v>
      </c>
      <c r="AQ118" s="116"/>
      <c r="AR118" s="116"/>
      <c r="AS118" s="116"/>
      <c r="AT118" s="116"/>
      <c r="AU118" s="116">
        <v>0</v>
      </c>
      <c r="AV118" s="116"/>
      <c r="AW118" s="116"/>
      <c r="AX118" s="116"/>
      <c r="AY118" s="116"/>
      <c r="AZ118" s="116">
        <v>0</v>
      </c>
      <c r="BA118" s="116"/>
      <c r="BB118" s="116"/>
      <c r="BC118" s="116"/>
      <c r="BD118" s="116"/>
      <c r="BE118" s="116">
        <f>IF(ISNUMBER(AU118),AU118,0)+IF(ISNUMBER(AZ118),AZ118,0)</f>
        <v>0</v>
      </c>
      <c r="BF118" s="116"/>
      <c r="BG118" s="116"/>
      <c r="BH118" s="116"/>
      <c r="BI118" s="116"/>
      <c r="BJ118" s="116">
        <v>8</v>
      </c>
      <c r="BK118" s="116"/>
      <c r="BL118" s="116"/>
      <c r="BM118" s="116"/>
      <c r="BN118" s="116"/>
      <c r="BO118" s="116">
        <v>0</v>
      </c>
      <c r="BP118" s="116"/>
      <c r="BQ118" s="116"/>
      <c r="BR118" s="116"/>
      <c r="BS118" s="116"/>
      <c r="BT118" s="116">
        <f>IF(ISNUMBER(BJ118),BJ118,0)+IF(ISNUMBER(BO118),BO118,0)</f>
        <v>8</v>
      </c>
      <c r="BU118" s="116"/>
      <c r="BV118" s="116"/>
      <c r="BW118" s="116"/>
      <c r="BX118" s="116"/>
    </row>
    <row r="119" spans="1:79" s="100" customFormat="1" ht="15" customHeight="1" x14ac:dyDescent="0.2">
      <c r="A119" s="90">
        <v>0</v>
      </c>
      <c r="B119" s="91"/>
      <c r="C119" s="91"/>
      <c r="D119" s="115" t="s">
        <v>331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5"/>
      <c r="Q119" s="36" t="s">
        <v>182</v>
      </c>
      <c r="R119" s="36"/>
      <c r="S119" s="36"/>
      <c r="T119" s="36"/>
      <c r="U119" s="36"/>
      <c r="V119" s="36" t="s">
        <v>271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6">
        <v>0</v>
      </c>
      <c r="AG119" s="116"/>
      <c r="AH119" s="116"/>
      <c r="AI119" s="116"/>
      <c r="AJ119" s="116"/>
      <c r="AK119" s="116">
        <v>0</v>
      </c>
      <c r="AL119" s="116"/>
      <c r="AM119" s="116"/>
      <c r="AN119" s="116"/>
      <c r="AO119" s="116"/>
      <c r="AP119" s="116">
        <f>IF(ISNUMBER(AF119),AF119,0)+IF(ISNUMBER(AK119),AK119,0)</f>
        <v>0</v>
      </c>
      <c r="AQ119" s="116"/>
      <c r="AR119" s="116"/>
      <c r="AS119" s="116"/>
      <c r="AT119" s="116"/>
      <c r="AU119" s="116">
        <v>0</v>
      </c>
      <c r="AV119" s="116"/>
      <c r="AW119" s="116"/>
      <c r="AX119" s="116"/>
      <c r="AY119" s="116"/>
      <c r="AZ119" s="116">
        <v>0</v>
      </c>
      <c r="BA119" s="116"/>
      <c r="BB119" s="116"/>
      <c r="BC119" s="116"/>
      <c r="BD119" s="116"/>
      <c r="BE119" s="116">
        <f>IF(ISNUMBER(AU119),AU119,0)+IF(ISNUMBER(AZ119),AZ119,0)</f>
        <v>0</v>
      </c>
      <c r="BF119" s="116"/>
      <c r="BG119" s="116"/>
      <c r="BH119" s="116"/>
      <c r="BI119" s="116"/>
      <c r="BJ119" s="116">
        <v>188</v>
      </c>
      <c r="BK119" s="116"/>
      <c r="BL119" s="116"/>
      <c r="BM119" s="116"/>
      <c r="BN119" s="116"/>
      <c r="BO119" s="116">
        <v>0</v>
      </c>
      <c r="BP119" s="116"/>
      <c r="BQ119" s="116"/>
      <c r="BR119" s="116"/>
      <c r="BS119" s="116"/>
      <c r="BT119" s="116">
        <f>IF(ISNUMBER(BJ119),BJ119,0)+IF(ISNUMBER(BO119),BO119,0)</f>
        <v>188</v>
      </c>
      <c r="BU119" s="116"/>
      <c r="BV119" s="116"/>
      <c r="BW119" s="116"/>
      <c r="BX119" s="116"/>
    </row>
    <row r="120" spans="1:79" s="100" customFormat="1" ht="30" customHeight="1" x14ac:dyDescent="0.2">
      <c r="A120" s="90">
        <v>0</v>
      </c>
      <c r="B120" s="91"/>
      <c r="C120" s="91"/>
      <c r="D120" s="115" t="s">
        <v>332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5"/>
      <c r="Q120" s="36" t="s">
        <v>182</v>
      </c>
      <c r="R120" s="36"/>
      <c r="S120" s="36"/>
      <c r="T120" s="36"/>
      <c r="U120" s="36"/>
      <c r="V120" s="36" t="s">
        <v>271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6">
        <v>0</v>
      </c>
      <c r="AG120" s="116"/>
      <c r="AH120" s="116"/>
      <c r="AI120" s="116"/>
      <c r="AJ120" s="116"/>
      <c r="AK120" s="116">
        <v>0</v>
      </c>
      <c r="AL120" s="116"/>
      <c r="AM120" s="116"/>
      <c r="AN120" s="116"/>
      <c r="AO120" s="116"/>
      <c r="AP120" s="116">
        <f>IF(ISNUMBER(AF120),AF120,0)+IF(ISNUMBER(AK120),AK120,0)</f>
        <v>0</v>
      </c>
      <c r="AQ120" s="116"/>
      <c r="AR120" s="116"/>
      <c r="AS120" s="116"/>
      <c r="AT120" s="116"/>
      <c r="AU120" s="116">
        <v>0</v>
      </c>
      <c r="AV120" s="116"/>
      <c r="AW120" s="116"/>
      <c r="AX120" s="116"/>
      <c r="AY120" s="116"/>
      <c r="AZ120" s="116">
        <v>0</v>
      </c>
      <c r="BA120" s="116"/>
      <c r="BB120" s="116"/>
      <c r="BC120" s="116"/>
      <c r="BD120" s="116"/>
      <c r="BE120" s="116">
        <f>IF(ISNUMBER(AU120),AU120,0)+IF(ISNUMBER(AZ120),AZ120,0)</f>
        <v>0</v>
      </c>
      <c r="BF120" s="116"/>
      <c r="BG120" s="116"/>
      <c r="BH120" s="116"/>
      <c r="BI120" s="116"/>
      <c r="BJ120" s="116">
        <v>30</v>
      </c>
      <c r="BK120" s="116"/>
      <c r="BL120" s="116"/>
      <c r="BM120" s="116"/>
      <c r="BN120" s="116"/>
      <c r="BO120" s="116">
        <v>0</v>
      </c>
      <c r="BP120" s="116"/>
      <c r="BQ120" s="116"/>
      <c r="BR120" s="116"/>
      <c r="BS120" s="116"/>
      <c r="BT120" s="116">
        <f>IF(ISNUMBER(BJ120),BJ120,0)+IF(ISNUMBER(BO120),BO120,0)</f>
        <v>30</v>
      </c>
      <c r="BU120" s="116"/>
      <c r="BV120" s="116"/>
      <c r="BW120" s="116"/>
      <c r="BX120" s="116"/>
    </row>
    <row r="121" spans="1:79" s="100" customFormat="1" ht="45" customHeight="1" x14ac:dyDescent="0.2">
      <c r="A121" s="90">
        <v>0</v>
      </c>
      <c r="B121" s="91"/>
      <c r="C121" s="91"/>
      <c r="D121" s="115" t="s">
        <v>333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5"/>
      <c r="Q121" s="36" t="s">
        <v>182</v>
      </c>
      <c r="R121" s="36"/>
      <c r="S121" s="36"/>
      <c r="T121" s="36"/>
      <c r="U121" s="36"/>
      <c r="V121" s="36" t="s">
        <v>282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116">
        <v>0</v>
      </c>
      <c r="AG121" s="116"/>
      <c r="AH121" s="116"/>
      <c r="AI121" s="116"/>
      <c r="AJ121" s="116"/>
      <c r="AK121" s="116">
        <v>0</v>
      </c>
      <c r="AL121" s="116"/>
      <c r="AM121" s="116"/>
      <c r="AN121" s="116"/>
      <c r="AO121" s="116"/>
      <c r="AP121" s="116">
        <f>IF(ISNUMBER(AF121),AF121,0)+IF(ISNUMBER(AK121),AK121,0)</f>
        <v>0</v>
      </c>
      <c r="AQ121" s="116"/>
      <c r="AR121" s="116"/>
      <c r="AS121" s="116"/>
      <c r="AT121" s="116"/>
      <c r="AU121" s="116">
        <v>0</v>
      </c>
      <c r="AV121" s="116"/>
      <c r="AW121" s="116"/>
      <c r="AX121" s="116"/>
      <c r="AY121" s="116"/>
      <c r="AZ121" s="116">
        <v>0</v>
      </c>
      <c r="BA121" s="116"/>
      <c r="BB121" s="116"/>
      <c r="BC121" s="116"/>
      <c r="BD121" s="116"/>
      <c r="BE121" s="116">
        <f>IF(ISNUMBER(AU121),AU121,0)+IF(ISNUMBER(AZ121),AZ121,0)</f>
        <v>0</v>
      </c>
      <c r="BF121" s="116"/>
      <c r="BG121" s="116"/>
      <c r="BH121" s="116"/>
      <c r="BI121" s="116"/>
      <c r="BJ121" s="116">
        <v>0.62</v>
      </c>
      <c r="BK121" s="116"/>
      <c r="BL121" s="116"/>
      <c r="BM121" s="116"/>
      <c r="BN121" s="116"/>
      <c r="BO121" s="116">
        <v>0</v>
      </c>
      <c r="BP121" s="116"/>
      <c r="BQ121" s="116"/>
      <c r="BR121" s="116"/>
      <c r="BS121" s="116"/>
      <c r="BT121" s="116">
        <f>IF(ISNUMBER(BJ121),BJ121,0)+IF(ISNUMBER(BO121),BO121,0)</f>
        <v>0.62</v>
      </c>
      <c r="BU121" s="116"/>
      <c r="BV121" s="116"/>
      <c r="BW121" s="116"/>
      <c r="BX121" s="116"/>
    </row>
    <row r="122" spans="1:79" s="6" customFormat="1" ht="15" customHeight="1" x14ac:dyDescent="0.2">
      <c r="A122" s="88">
        <v>0</v>
      </c>
      <c r="B122" s="86"/>
      <c r="C122" s="86"/>
      <c r="D122" s="114" t="s">
        <v>186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>
        <f>IF(ISNUMBER(AF122),AF122,0)+IF(ISNUMBER(AK122),AK122,0)</f>
        <v>0</v>
      </c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>
        <f>IF(ISNUMBER(AU122),AU122,0)+IF(ISNUMBER(AZ122),AZ122,0)</f>
        <v>0</v>
      </c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>
        <f>IF(ISNUMBER(BJ122),BJ122,0)+IF(ISNUMBER(BO122),BO122,0)</f>
        <v>0</v>
      </c>
      <c r="BU122" s="113"/>
      <c r="BV122" s="113"/>
      <c r="BW122" s="113"/>
      <c r="BX122" s="113"/>
    </row>
    <row r="123" spans="1:79" s="100" customFormat="1" ht="28.5" customHeight="1" x14ac:dyDescent="0.2">
      <c r="A123" s="90">
        <v>0</v>
      </c>
      <c r="B123" s="91"/>
      <c r="C123" s="91"/>
      <c r="D123" s="115" t="s">
        <v>334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5"/>
      <c r="Q123" s="36" t="s">
        <v>182</v>
      </c>
      <c r="R123" s="36"/>
      <c r="S123" s="36"/>
      <c r="T123" s="36"/>
      <c r="U123" s="36"/>
      <c r="V123" s="36" t="s">
        <v>282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116">
        <v>0</v>
      </c>
      <c r="AG123" s="116"/>
      <c r="AH123" s="116"/>
      <c r="AI123" s="116"/>
      <c r="AJ123" s="116"/>
      <c r="AK123" s="116">
        <v>0</v>
      </c>
      <c r="AL123" s="116"/>
      <c r="AM123" s="116"/>
      <c r="AN123" s="116"/>
      <c r="AO123" s="116"/>
      <c r="AP123" s="116">
        <f>IF(ISNUMBER(AF123),AF123,0)+IF(ISNUMBER(AK123),AK123,0)</f>
        <v>0</v>
      </c>
      <c r="AQ123" s="116"/>
      <c r="AR123" s="116"/>
      <c r="AS123" s="116"/>
      <c r="AT123" s="116"/>
      <c r="AU123" s="116">
        <v>0</v>
      </c>
      <c r="AV123" s="116"/>
      <c r="AW123" s="116"/>
      <c r="AX123" s="116"/>
      <c r="AY123" s="116"/>
      <c r="AZ123" s="116">
        <v>0</v>
      </c>
      <c r="BA123" s="116"/>
      <c r="BB123" s="116"/>
      <c r="BC123" s="116"/>
      <c r="BD123" s="116"/>
      <c r="BE123" s="116">
        <f>IF(ISNUMBER(AU123),AU123,0)+IF(ISNUMBER(AZ123),AZ123,0)</f>
        <v>0</v>
      </c>
      <c r="BF123" s="116"/>
      <c r="BG123" s="116"/>
      <c r="BH123" s="116"/>
      <c r="BI123" s="116"/>
      <c r="BJ123" s="116">
        <v>38</v>
      </c>
      <c r="BK123" s="116"/>
      <c r="BL123" s="116"/>
      <c r="BM123" s="116"/>
      <c r="BN123" s="116"/>
      <c r="BO123" s="116">
        <v>0</v>
      </c>
      <c r="BP123" s="116"/>
      <c r="BQ123" s="116"/>
      <c r="BR123" s="116"/>
      <c r="BS123" s="116"/>
      <c r="BT123" s="116">
        <f>IF(ISNUMBER(BJ123),BJ123,0)+IF(ISNUMBER(BO123),BO123,0)</f>
        <v>38</v>
      </c>
      <c r="BU123" s="116"/>
      <c r="BV123" s="116"/>
      <c r="BW123" s="116"/>
      <c r="BX123" s="116"/>
    </row>
    <row r="125" spans="1:79" ht="14.25" customHeight="1" x14ac:dyDescent="0.2">
      <c r="A125" s="42" t="s">
        <v>246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79" ht="23.1" customHeight="1" x14ac:dyDescent="0.2">
      <c r="A126" s="62" t="s">
        <v>6</v>
      </c>
      <c r="B126" s="63"/>
      <c r="C126" s="63"/>
      <c r="D126" s="36" t="s">
        <v>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8</v>
      </c>
      <c r="R126" s="36"/>
      <c r="S126" s="36"/>
      <c r="T126" s="36"/>
      <c r="U126" s="36"/>
      <c r="V126" s="36" t="s">
        <v>7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0" t="s">
        <v>237</v>
      </c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2"/>
      <c r="AU126" s="30" t="s">
        <v>242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2"/>
    </row>
    <row r="127" spans="1:79" ht="28.5" customHeight="1" x14ac:dyDescent="0.2">
      <c r="A127" s="65"/>
      <c r="B127" s="66"/>
      <c r="C127" s="6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 t="s">
        <v>4</v>
      </c>
      <c r="AG127" s="36"/>
      <c r="AH127" s="36"/>
      <c r="AI127" s="36"/>
      <c r="AJ127" s="36"/>
      <c r="AK127" s="36" t="s">
        <v>3</v>
      </c>
      <c r="AL127" s="36"/>
      <c r="AM127" s="36"/>
      <c r="AN127" s="36"/>
      <c r="AO127" s="36"/>
      <c r="AP127" s="36" t="s">
        <v>123</v>
      </c>
      <c r="AQ127" s="36"/>
      <c r="AR127" s="36"/>
      <c r="AS127" s="36"/>
      <c r="AT127" s="36"/>
      <c r="AU127" s="36" t="s">
        <v>4</v>
      </c>
      <c r="AV127" s="36"/>
      <c r="AW127" s="36"/>
      <c r="AX127" s="36"/>
      <c r="AY127" s="36"/>
      <c r="AZ127" s="36" t="s">
        <v>3</v>
      </c>
      <c r="BA127" s="36"/>
      <c r="BB127" s="36"/>
      <c r="BC127" s="36"/>
      <c r="BD127" s="36"/>
      <c r="BE127" s="36" t="s">
        <v>90</v>
      </c>
      <c r="BF127" s="36"/>
      <c r="BG127" s="36"/>
      <c r="BH127" s="36"/>
      <c r="BI127" s="36"/>
    </row>
    <row r="128" spans="1:79" ht="15" customHeight="1" x14ac:dyDescent="0.2">
      <c r="A128" s="30">
        <v>1</v>
      </c>
      <c r="B128" s="31"/>
      <c r="C128" s="31"/>
      <c r="D128" s="36">
        <v>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>
        <v>3</v>
      </c>
      <c r="R128" s="36"/>
      <c r="S128" s="36"/>
      <c r="T128" s="36"/>
      <c r="U128" s="36"/>
      <c r="V128" s="36">
        <v>4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6">
        <v>5</v>
      </c>
      <c r="AG128" s="36"/>
      <c r="AH128" s="36"/>
      <c r="AI128" s="36"/>
      <c r="AJ128" s="36"/>
      <c r="AK128" s="36">
        <v>6</v>
      </c>
      <c r="AL128" s="36"/>
      <c r="AM128" s="36"/>
      <c r="AN128" s="36"/>
      <c r="AO128" s="36"/>
      <c r="AP128" s="36">
        <v>7</v>
      </c>
      <c r="AQ128" s="36"/>
      <c r="AR128" s="36"/>
      <c r="AS128" s="36"/>
      <c r="AT128" s="36"/>
      <c r="AU128" s="36">
        <v>8</v>
      </c>
      <c r="AV128" s="36"/>
      <c r="AW128" s="36"/>
      <c r="AX128" s="36"/>
      <c r="AY128" s="36"/>
      <c r="AZ128" s="36">
        <v>9</v>
      </c>
      <c r="BA128" s="36"/>
      <c r="BB128" s="36"/>
      <c r="BC128" s="36"/>
      <c r="BD128" s="36"/>
      <c r="BE128" s="36">
        <v>10</v>
      </c>
      <c r="BF128" s="36"/>
      <c r="BG128" s="36"/>
      <c r="BH128" s="36"/>
      <c r="BI128" s="36"/>
    </row>
    <row r="129" spans="1:79" ht="15.75" hidden="1" customHeight="1" x14ac:dyDescent="0.2">
      <c r="A129" s="33" t="s">
        <v>154</v>
      </c>
      <c r="B129" s="34"/>
      <c r="C129" s="34"/>
      <c r="D129" s="36" t="s">
        <v>57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70</v>
      </c>
      <c r="R129" s="36"/>
      <c r="S129" s="36"/>
      <c r="T129" s="36"/>
      <c r="U129" s="36"/>
      <c r="V129" s="36" t="s">
        <v>71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8" t="s">
        <v>107</v>
      </c>
      <c r="AG129" s="38"/>
      <c r="AH129" s="38"/>
      <c r="AI129" s="38"/>
      <c r="AJ129" s="38"/>
      <c r="AK129" s="37" t="s">
        <v>108</v>
      </c>
      <c r="AL129" s="37"/>
      <c r="AM129" s="37"/>
      <c r="AN129" s="37"/>
      <c r="AO129" s="37"/>
      <c r="AP129" s="44" t="s">
        <v>122</v>
      </c>
      <c r="AQ129" s="44"/>
      <c r="AR129" s="44"/>
      <c r="AS129" s="44"/>
      <c r="AT129" s="44"/>
      <c r="AU129" s="38" t="s">
        <v>109</v>
      </c>
      <c r="AV129" s="38"/>
      <c r="AW129" s="38"/>
      <c r="AX129" s="38"/>
      <c r="AY129" s="38"/>
      <c r="AZ129" s="37" t="s">
        <v>110</v>
      </c>
      <c r="BA129" s="37"/>
      <c r="BB129" s="37"/>
      <c r="BC129" s="37"/>
      <c r="BD129" s="37"/>
      <c r="BE129" s="44" t="s">
        <v>122</v>
      </c>
      <c r="BF129" s="44"/>
      <c r="BG129" s="44"/>
      <c r="BH129" s="44"/>
      <c r="BI129" s="44"/>
      <c r="CA129" t="s">
        <v>39</v>
      </c>
    </row>
    <row r="130" spans="1:79" s="6" customFormat="1" ht="14.25" x14ac:dyDescent="0.2">
      <c r="A130" s="88">
        <v>0</v>
      </c>
      <c r="B130" s="86"/>
      <c r="C130" s="86"/>
      <c r="D130" s="112" t="s">
        <v>180</v>
      </c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>
        <f>IF(ISNUMBER(AF130),AF130,0)+IF(ISNUMBER(AK130),AK130,0)</f>
        <v>0</v>
      </c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>
        <f>IF(ISNUMBER(AU130),AU130,0)+IF(ISNUMBER(AZ130),AZ130,0)</f>
        <v>0</v>
      </c>
      <c r="BF130" s="113"/>
      <c r="BG130" s="113"/>
      <c r="BH130" s="113"/>
      <c r="BI130" s="113"/>
      <c r="CA130" s="6" t="s">
        <v>40</v>
      </c>
    </row>
    <row r="131" spans="1:79" s="100" customFormat="1" ht="28.5" customHeight="1" x14ac:dyDescent="0.2">
      <c r="A131" s="90">
        <v>0</v>
      </c>
      <c r="B131" s="91"/>
      <c r="C131" s="91"/>
      <c r="D131" s="115" t="s">
        <v>328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36" t="s">
        <v>182</v>
      </c>
      <c r="R131" s="36"/>
      <c r="S131" s="36"/>
      <c r="T131" s="36"/>
      <c r="U131" s="36"/>
      <c r="V131" s="36" t="s">
        <v>269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116">
        <v>1</v>
      </c>
      <c r="AG131" s="116"/>
      <c r="AH131" s="116"/>
      <c r="AI131" s="116"/>
      <c r="AJ131" s="116"/>
      <c r="AK131" s="116">
        <v>0</v>
      </c>
      <c r="AL131" s="116"/>
      <c r="AM131" s="116"/>
      <c r="AN131" s="116"/>
      <c r="AO131" s="116"/>
      <c r="AP131" s="116">
        <f>IF(ISNUMBER(AF131),AF131,0)+IF(ISNUMBER(AK131),AK131,0)</f>
        <v>1</v>
      </c>
      <c r="AQ131" s="116"/>
      <c r="AR131" s="116"/>
      <c r="AS131" s="116"/>
      <c r="AT131" s="116"/>
      <c r="AU131" s="116">
        <v>1</v>
      </c>
      <c r="AV131" s="116"/>
      <c r="AW131" s="116"/>
      <c r="AX131" s="116"/>
      <c r="AY131" s="116"/>
      <c r="AZ131" s="116">
        <v>0</v>
      </c>
      <c r="BA131" s="116"/>
      <c r="BB131" s="116"/>
      <c r="BC131" s="116"/>
      <c r="BD131" s="116"/>
      <c r="BE131" s="116">
        <f>IF(ISNUMBER(AU131),AU131,0)+IF(ISNUMBER(AZ131),AZ131,0)</f>
        <v>1</v>
      </c>
      <c r="BF131" s="116"/>
      <c r="BG131" s="116"/>
      <c r="BH131" s="116"/>
      <c r="BI131" s="116"/>
    </row>
    <row r="132" spans="1:79" s="100" customFormat="1" ht="30" customHeight="1" x14ac:dyDescent="0.2">
      <c r="A132" s="90">
        <v>0</v>
      </c>
      <c r="B132" s="91"/>
      <c r="C132" s="91"/>
      <c r="D132" s="115" t="s">
        <v>274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182</v>
      </c>
      <c r="R132" s="36"/>
      <c r="S132" s="36"/>
      <c r="T132" s="36"/>
      <c r="U132" s="36"/>
      <c r="V132" s="36" t="s">
        <v>311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116">
        <v>4</v>
      </c>
      <c r="AG132" s="116"/>
      <c r="AH132" s="116"/>
      <c r="AI132" s="116"/>
      <c r="AJ132" s="116"/>
      <c r="AK132" s="116">
        <v>0</v>
      </c>
      <c r="AL132" s="116"/>
      <c r="AM132" s="116"/>
      <c r="AN132" s="116"/>
      <c r="AO132" s="116"/>
      <c r="AP132" s="116">
        <f>IF(ISNUMBER(AF132),AF132,0)+IF(ISNUMBER(AK132),AK132,0)</f>
        <v>4</v>
      </c>
      <c r="AQ132" s="116"/>
      <c r="AR132" s="116"/>
      <c r="AS132" s="116"/>
      <c r="AT132" s="116"/>
      <c r="AU132" s="116">
        <v>4</v>
      </c>
      <c r="AV132" s="116"/>
      <c r="AW132" s="116"/>
      <c r="AX132" s="116"/>
      <c r="AY132" s="116"/>
      <c r="AZ132" s="116">
        <v>0</v>
      </c>
      <c r="BA132" s="116"/>
      <c r="BB132" s="116"/>
      <c r="BC132" s="116"/>
      <c r="BD132" s="116"/>
      <c r="BE132" s="116">
        <f>IF(ISNUMBER(AU132),AU132,0)+IF(ISNUMBER(AZ132),AZ132,0)</f>
        <v>4</v>
      </c>
      <c r="BF132" s="116"/>
      <c r="BG132" s="116"/>
      <c r="BH132" s="116"/>
      <c r="BI132" s="116"/>
    </row>
    <row r="133" spans="1:79" s="100" customFormat="1" ht="30" customHeight="1" x14ac:dyDescent="0.2">
      <c r="A133" s="90">
        <v>0</v>
      </c>
      <c r="B133" s="91"/>
      <c r="C133" s="91"/>
      <c r="D133" s="115" t="s">
        <v>329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5"/>
      <c r="Q133" s="36" t="s">
        <v>182</v>
      </c>
      <c r="R133" s="36"/>
      <c r="S133" s="36"/>
      <c r="T133" s="36"/>
      <c r="U133" s="36"/>
      <c r="V133" s="36" t="s">
        <v>311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116">
        <v>4</v>
      </c>
      <c r="AG133" s="116"/>
      <c r="AH133" s="116"/>
      <c r="AI133" s="116"/>
      <c r="AJ133" s="116"/>
      <c r="AK133" s="116">
        <v>0</v>
      </c>
      <c r="AL133" s="116"/>
      <c r="AM133" s="116"/>
      <c r="AN133" s="116"/>
      <c r="AO133" s="116"/>
      <c r="AP133" s="116">
        <f>IF(ISNUMBER(AF133),AF133,0)+IF(ISNUMBER(AK133),AK133,0)</f>
        <v>4</v>
      </c>
      <c r="AQ133" s="116"/>
      <c r="AR133" s="116"/>
      <c r="AS133" s="116"/>
      <c r="AT133" s="116"/>
      <c r="AU133" s="116">
        <v>4</v>
      </c>
      <c r="AV133" s="116"/>
      <c r="AW133" s="116"/>
      <c r="AX133" s="116"/>
      <c r="AY133" s="116"/>
      <c r="AZ133" s="116">
        <v>0</v>
      </c>
      <c r="BA133" s="116"/>
      <c r="BB133" s="116"/>
      <c r="BC133" s="116"/>
      <c r="BD133" s="116"/>
      <c r="BE133" s="116">
        <f>IF(ISNUMBER(AU133),AU133,0)+IF(ISNUMBER(AZ133),AZ133,0)</f>
        <v>4</v>
      </c>
      <c r="BF133" s="116"/>
      <c r="BG133" s="116"/>
      <c r="BH133" s="116"/>
      <c r="BI133" s="116"/>
    </row>
    <row r="134" spans="1:79" s="6" customFormat="1" ht="14.25" x14ac:dyDescent="0.2">
      <c r="A134" s="88">
        <v>0</v>
      </c>
      <c r="B134" s="86"/>
      <c r="C134" s="86"/>
      <c r="D134" s="114" t="s">
        <v>183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>
        <f>IF(ISNUMBER(AF134),AF134,0)+IF(ISNUMBER(AK134),AK134,0)</f>
        <v>0</v>
      </c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>
        <f>IF(ISNUMBER(AU134),AU134,0)+IF(ISNUMBER(AZ134),AZ134,0)</f>
        <v>0</v>
      </c>
      <c r="BF134" s="113"/>
      <c r="BG134" s="113"/>
      <c r="BH134" s="113"/>
      <c r="BI134" s="113"/>
    </row>
    <row r="135" spans="1:79" s="100" customFormat="1" ht="28.5" customHeight="1" x14ac:dyDescent="0.2">
      <c r="A135" s="90">
        <v>0</v>
      </c>
      <c r="B135" s="91"/>
      <c r="C135" s="91"/>
      <c r="D135" s="115" t="s">
        <v>330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36" t="s">
        <v>182</v>
      </c>
      <c r="R135" s="36"/>
      <c r="S135" s="36"/>
      <c r="T135" s="36"/>
      <c r="U135" s="36"/>
      <c r="V135" s="36" t="s">
        <v>271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116">
        <v>8</v>
      </c>
      <c r="AG135" s="116"/>
      <c r="AH135" s="116"/>
      <c r="AI135" s="116"/>
      <c r="AJ135" s="116"/>
      <c r="AK135" s="116">
        <v>0</v>
      </c>
      <c r="AL135" s="116"/>
      <c r="AM135" s="116"/>
      <c r="AN135" s="116"/>
      <c r="AO135" s="116"/>
      <c r="AP135" s="116">
        <f>IF(ISNUMBER(AF135),AF135,0)+IF(ISNUMBER(AK135),AK135,0)</f>
        <v>8</v>
      </c>
      <c r="AQ135" s="116"/>
      <c r="AR135" s="116"/>
      <c r="AS135" s="116"/>
      <c r="AT135" s="116"/>
      <c r="AU135" s="116">
        <v>8</v>
      </c>
      <c r="AV135" s="116"/>
      <c r="AW135" s="116"/>
      <c r="AX135" s="116"/>
      <c r="AY135" s="116"/>
      <c r="AZ135" s="116">
        <v>0</v>
      </c>
      <c r="BA135" s="116"/>
      <c r="BB135" s="116"/>
      <c r="BC135" s="116"/>
      <c r="BD135" s="116"/>
      <c r="BE135" s="116">
        <f>IF(ISNUMBER(AU135),AU135,0)+IF(ISNUMBER(AZ135),AZ135,0)</f>
        <v>8</v>
      </c>
      <c r="BF135" s="116"/>
      <c r="BG135" s="116"/>
      <c r="BH135" s="116"/>
      <c r="BI135" s="116"/>
    </row>
    <row r="136" spans="1:79" s="100" customFormat="1" ht="15" customHeight="1" x14ac:dyDescent="0.2">
      <c r="A136" s="90">
        <v>0</v>
      </c>
      <c r="B136" s="91"/>
      <c r="C136" s="91"/>
      <c r="D136" s="115" t="s">
        <v>331</v>
      </c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5"/>
      <c r="Q136" s="36" t="s">
        <v>182</v>
      </c>
      <c r="R136" s="36"/>
      <c r="S136" s="36"/>
      <c r="T136" s="36"/>
      <c r="U136" s="36"/>
      <c r="V136" s="36" t="s">
        <v>271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6">
        <v>188</v>
      </c>
      <c r="AG136" s="116"/>
      <c r="AH136" s="116"/>
      <c r="AI136" s="116"/>
      <c r="AJ136" s="116"/>
      <c r="AK136" s="116">
        <v>0</v>
      </c>
      <c r="AL136" s="116"/>
      <c r="AM136" s="116"/>
      <c r="AN136" s="116"/>
      <c r="AO136" s="116"/>
      <c r="AP136" s="116">
        <f>IF(ISNUMBER(AF136),AF136,0)+IF(ISNUMBER(AK136),AK136,0)</f>
        <v>188</v>
      </c>
      <c r="AQ136" s="116"/>
      <c r="AR136" s="116"/>
      <c r="AS136" s="116"/>
      <c r="AT136" s="116"/>
      <c r="AU136" s="116">
        <v>188</v>
      </c>
      <c r="AV136" s="116"/>
      <c r="AW136" s="116"/>
      <c r="AX136" s="116"/>
      <c r="AY136" s="116"/>
      <c r="AZ136" s="116">
        <v>0</v>
      </c>
      <c r="BA136" s="116"/>
      <c r="BB136" s="116"/>
      <c r="BC136" s="116"/>
      <c r="BD136" s="116"/>
      <c r="BE136" s="116">
        <f>IF(ISNUMBER(AU136),AU136,0)+IF(ISNUMBER(AZ136),AZ136,0)</f>
        <v>188</v>
      </c>
      <c r="BF136" s="116"/>
      <c r="BG136" s="116"/>
      <c r="BH136" s="116"/>
      <c r="BI136" s="116"/>
    </row>
    <row r="137" spans="1:79" s="100" customFormat="1" ht="30" customHeight="1" x14ac:dyDescent="0.2">
      <c r="A137" s="90">
        <v>0</v>
      </c>
      <c r="B137" s="91"/>
      <c r="C137" s="91"/>
      <c r="D137" s="115" t="s">
        <v>332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36" t="s">
        <v>182</v>
      </c>
      <c r="R137" s="36"/>
      <c r="S137" s="36"/>
      <c r="T137" s="36"/>
      <c r="U137" s="36"/>
      <c r="V137" s="36" t="s">
        <v>271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6">
        <v>30</v>
      </c>
      <c r="AG137" s="116"/>
      <c r="AH137" s="116"/>
      <c r="AI137" s="116"/>
      <c r="AJ137" s="116"/>
      <c r="AK137" s="116">
        <v>0</v>
      </c>
      <c r="AL137" s="116"/>
      <c r="AM137" s="116"/>
      <c r="AN137" s="116"/>
      <c r="AO137" s="116"/>
      <c r="AP137" s="116">
        <f>IF(ISNUMBER(AF137),AF137,0)+IF(ISNUMBER(AK137),AK137,0)</f>
        <v>30</v>
      </c>
      <c r="AQ137" s="116"/>
      <c r="AR137" s="116"/>
      <c r="AS137" s="116"/>
      <c r="AT137" s="116"/>
      <c r="AU137" s="116">
        <v>30</v>
      </c>
      <c r="AV137" s="116"/>
      <c r="AW137" s="116"/>
      <c r="AX137" s="116"/>
      <c r="AY137" s="116"/>
      <c r="AZ137" s="116">
        <v>0</v>
      </c>
      <c r="BA137" s="116"/>
      <c r="BB137" s="116"/>
      <c r="BC137" s="116"/>
      <c r="BD137" s="116"/>
      <c r="BE137" s="116">
        <f>IF(ISNUMBER(AU137),AU137,0)+IF(ISNUMBER(AZ137),AZ137,0)</f>
        <v>30</v>
      </c>
      <c r="BF137" s="116"/>
      <c r="BG137" s="116"/>
      <c r="BH137" s="116"/>
      <c r="BI137" s="116"/>
    </row>
    <row r="138" spans="1:79" s="100" customFormat="1" ht="45" customHeight="1" x14ac:dyDescent="0.2">
      <c r="A138" s="90">
        <v>0</v>
      </c>
      <c r="B138" s="91"/>
      <c r="C138" s="91"/>
      <c r="D138" s="115" t="s">
        <v>333</v>
      </c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5"/>
      <c r="Q138" s="36" t="s">
        <v>182</v>
      </c>
      <c r="R138" s="36"/>
      <c r="S138" s="36"/>
      <c r="T138" s="36"/>
      <c r="U138" s="36"/>
      <c r="V138" s="36" t="s">
        <v>282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6">
        <v>0.62</v>
      </c>
      <c r="AG138" s="116"/>
      <c r="AH138" s="116"/>
      <c r="AI138" s="116"/>
      <c r="AJ138" s="116"/>
      <c r="AK138" s="116">
        <v>0</v>
      </c>
      <c r="AL138" s="116"/>
      <c r="AM138" s="116"/>
      <c r="AN138" s="116"/>
      <c r="AO138" s="116"/>
      <c r="AP138" s="116">
        <f>IF(ISNUMBER(AF138),AF138,0)+IF(ISNUMBER(AK138),AK138,0)</f>
        <v>0.62</v>
      </c>
      <c r="AQ138" s="116"/>
      <c r="AR138" s="116"/>
      <c r="AS138" s="116"/>
      <c r="AT138" s="116"/>
      <c r="AU138" s="116">
        <v>0.62</v>
      </c>
      <c r="AV138" s="116"/>
      <c r="AW138" s="116"/>
      <c r="AX138" s="116"/>
      <c r="AY138" s="116"/>
      <c r="AZ138" s="116">
        <v>0</v>
      </c>
      <c r="BA138" s="116"/>
      <c r="BB138" s="116"/>
      <c r="BC138" s="116"/>
      <c r="BD138" s="116"/>
      <c r="BE138" s="116">
        <f>IF(ISNUMBER(AU138),AU138,0)+IF(ISNUMBER(AZ138),AZ138,0)</f>
        <v>0.62</v>
      </c>
      <c r="BF138" s="116"/>
      <c r="BG138" s="116"/>
      <c r="BH138" s="116"/>
      <c r="BI138" s="116"/>
    </row>
    <row r="139" spans="1:79" s="6" customFormat="1" ht="14.25" x14ac:dyDescent="0.2">
      <c r="A139" s="88">
        <v>0</v>
      </c>
      <c r="B139" s="86"/>
      <c r="C139" s="86"/>
      <c r="D139" s="114" t="s">
        <v>186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>
        <f>IF(ISNUMBER(AF139),AF139,0)+IF(ISNUMBER(AK139),AK139,0)</f>
        <v>0</v>
      </c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>
        <f>IF(ISNUMBER(AU139),AU139,0)+IF(ISNUMBER(AZ139),AZ139,0)</f>
        <v>0</v>
      </c>
      <c r="BF139" s="113"/>
      <c r="BG139" s="113"/>
      <c r="BH139" s="113"/>
      <c r="BI139" s="113"/>
    </row>
    <row r="140" spans="1:79" s="100" customFormat="1" ht="28.5" customHeight="1" x14ac:dyDescent="0.2">
      <c r="A140" s="90">
        <v>0</v>
      </c>
      <c r="B140" s="91"/>
      <c r="C140" s="91"/>
      <c r="D140" s="115" t="s">
        <v>334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5"/>
      <c r="Q140" s="36" t="s">
        <v>182</v>
      </c>
      <c r="R140" s="36"/>
      <c r="S140" s="36"/>
      <c r="T140" s="36"/>
      <c r="U140" s="36"/>
      <c r="V140" s="36" t="s">
        <v>282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6">
        <v>38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f>IF(ISNUMBER(AF140),AF140,0)+IF(ISNUMBER(AK140),AK140,0)</f>
        <v>38</v>
      </c>
      <c r="AQ140" s="116"/>
      <c r="AR140" s="116"/>
      <c r="AS140" s="116"/>
      <c r="AT140" s="116"/>
      <c r="AU140" s="116">
        <v>38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f>IF(ISNUMBER(AU140),AU140,0)+IF(ISNUMBER(AZ140),AZ140,0)</f>
        <v>38</v>
      </c>
      <c r="BF140" s="116"/>
      <c r="BG140" s="116"/>
      <c r="BH140" s="116"/>
      <c r="BI140" s="116"/>
    </row>
    <row r="142" spans="1:79" ht="14.25" customHeight="1" x14ac:dyDescent="0.2">
      <c r="A142" s="42" t="s">
        <v>124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79" ht="15" customHeight="1" x14ac:dyDescent="0.2">
      <c r="A143" s="53" t="s">
        <v>215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</row>
    <row r="144" spans="1:79" ht="12.95" customHeight="1" x14ac:dyDescent="0.2">
      <c r="A144" s="62" t="s">
        <v>19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36" t="s">
        <v>216</v>
      </c>
      <c r="V144" s="36"/>
      <c r="W144" s="36"/>
      <c r="X144" s="36"/>
      <c r="Y144" s="36"/>
      <c r="Z144" s="36"/>
      <c r="AA144" s="36"/>
      <c r="AB144" s="36"/>
      <c r="AC144" s="36"/>
      <c r="AD144" s="36"/>
      <c r="AE144" s="36" t="s">
        <v>219</v>
      </c>
      <c r="AF144" s="36"/>
      <c r="AG144" s="36"/>
      <c r="AH144" s="36"/>
      <c r="AI144" s="36"/>
      <c r="AJ144" s="36"/>
      <c r="AK144" s="36"/>
      <c r="AL144" s="36"/>
      <c r="AM144" s="36"/>
      <c r="AN144" s="36"/>
      <c r="AO144" s="36" t="s">
        <v>226</v>
      </c>
      <c r="AP144" s="36"/>
      <c r="AQ144" s="36"/>
      <c r="AR144" s="36"/>
      <c r="AS144" s="36"/>
      <c r="AT144" s="36"/>
      <c r="AU144" s="36"/>
      <c r="AV144" s="36"/>
      <c r="AW144" s="36"/>
      <c r="AX144" s="36"/>
      <c r="AY144" s="36" t="s">
        <v>237</v>
      </c>
      <c r="AZ144" s="36"/>
      <c r="BA144" s="36"/>
      <c r="BB144" s="36"/>
      <c r="BC144" s="36"/>
      <c r="BD144" s="36"/>
      <c r="BE144" s="36"/>
      <c r="BF144" s="36"/>
      <c r="BG144" s="36"/>
      <c r="BH144" s="36"/>
      <c r="BI144" s="36" t="s">
        <v>242</v>
      </c>
      <c r="BJ144" s="36"/>
      <c r="BK144" s="36"/>
      <c r="BL144" s="36"/>
      <c r="BM144" s="36"/>
      <c r="BN144" s="36"/>
      <c r="BO144" s="36"/>
      <c r="BP144" s="36"/>
      <c r="BQ144" s="36"/>
      <c r="BR144" s="36"/>
    </row>
    <row r="145" spans="1:79" ht="30" customHeight="1" x14ac:dyDescent="0.2">
      <c r="A145" s="65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7"/>
      <c r="U145" s="36" t="s">
        <v>4</v>
      </c>
      <c r="V145" s="36"/>
      <c r="W145" s="36"/>
      <c r="X145" s="36"/>
      <c r="Y145" s="36"/>
      <c r="Z145" s="36" t="s">
        <v>3</v>
      </c>
      <c r="AA145" s="36"/>
      <c r="AB145" s="36"/>
      <c r="AC145" s="36"/>
      <c r="AD145" s="36"/>
      <c r="AE145" s="36" t="s">
        <v>4</v>
      </c>
      <c r="AF145" s="36"/>
      <c r="AG145" s="36"/>
      <c r="AH145" s="36"/>
      <c r="AI145" s="36"/>
      <c r="AJ145" s="36" t="s">
        <v>3</v>
      </c>
      <c r="AK145" s="36"/>
      <c r="AL145" s="36"/>
      <c r="AM145" s="36"/>
      <c r="AN145" s="36"/>
      <c r="AO145" s="36" t="s">
        <v>4</v>
      </c>
      <c r="AP145" s="36"/>
      <c r="AQ145" s="36"/>
      <c r="AR145" s="36"/>
      <c r="AS145" s="36"/>
      <c r="AT145" s="36" t="s">
        <v>3</v>
      </c>
      <c r="AU145" s="36"/>
      <c r="AV145" s="36"/>
      <c r="AW145" s="36"/>
      <c r="AX145" s="36"/>
      <c r="AY145" s="36" t="s">
        <v>4</v>
      </c>
      <c r="AZ145" s="36"/>
      <c r="BA145" s="36"/>
      <c r="BB145" s="36"/>
      <c r="BC145" s="36"/>
      <c r="BD145" s="36" t="s">
        <v>3</v>
      </c>
      <c r="BE145" s="36"/>
      <c r="BF145" s="36"/>
      <c r="BG145" s="36"/>
      <c r="BH145" s="36"/>
      <c r="BI145" s="36" t="s">
        <v>4</v>
      </c>
      <c r="BJ145" s="36"/>
      <c r="BK145" s="36"/>
      <c r="BL145" s="36"/>
      <c r="BM145" s="36"/>
      <c r="BN145" s="36" t="s">
        <v>3</v>
      </c>
      <c r="BO145" s="36"/>
      <c r="BP145" s="36"/>
      <c r="BQ145" s="36"/>
      <c r="BR145" s="36"/>
    </row>
    <row r="146" spans="1:79" ht="15" customHeight="1" x14ac:dyDescent="0.2">
      <c r="A146" s="30">
        <v>1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2"/>
      <c r="U146" s="36">
        <v>2</v>
      </c>
      <c r="V146" s="36"/>
      <c r="W146" s="36"/>
      <c r="X146" s="36"/>
      <c r="Y146" s="36"/>
      <c r="Z146" s="36">
        <v>3</v>
      </c>
      <c r="AA146" s="36"/>
      <c r="AB146" s="36"/>
      <c r="AC146" s="36"/>
      <c r="AD146" s="36"/>
      <c r="AE146" s="36">
        <v>4</v>
      </c>
      <c r="AF146" s="36"/>
      <c r="AG146" s="36"/>
      <c r="AH146" s="36"/>
      <c r="AI146" s="36"/>
      <c r="AJ146" s="36">
        <v>5</v>
      </c>
      <c r="AK146" s="36"/>
      <c r="AL146" s="36"/>
      <c r="AM146" s="36"/>
      <c r="AN146" s="36"/>
      <c r="AO146" s="36">
        <v>6</v>
      </c>
      <c r="AP146" s="36"/>
      <c r="AQ146" s="36"/>
      <c r="AR146" s="36"/>
      <c r="AS146" s="36"/>
      <c r="AT146" s="36">
        <v>7</v>
      </c>
      <c r="AU146" s="36"/>
      <c r="AV146" s="36"/>
      <c r="AW146" s="36"/>
      <c r="AX146" s="36"/>
      <c r="AY146" s="36">
        <v>8</v>
      </c>
      <c r="AZ146" s="36"/>
      <c r="BA146" s="36"/>
      <c r="BB146" s="36"/>
      <c r="BC146" s="36"/>
      <c r="BD146" s="36">
        <v>9</v>
      </c>
      <c r="BE146" s="36"/>
      <c r="BF146" s="36"/>
      <c r="BG146" s="36"/>
      <c r="BH146" s="36"/>
      <c r="BI146" s="36">
        <v>10</v>
      </c>
      <c r="BJ146" s="36"/>
      <c r="BK146" s="36"/>
      <c r="BL146" s="36"/>
      <c r="BM146" s="36"/>
      <c r="BN146" s="36">
        <v>11</v>
      </c>
      <c r="BO146" s="36"/>
      <c r="BP146" s="36"/>
      <c r="BQ146" s="36"/>
      <c r="BR146" s="36"/>
    </row>
    <row r="147" spans="1:79" s="1" customFormat="1" ht="15.75" hidden="1" customHeight="1" x14ac:dyDescent="0.2">
      <c r="A147" s="33" t="s">
        <v>57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5"/>
      <c r="U147" s="38" t="s">
        <v>65</v>
      </c>
      <c r="V147" s="38"/>
      <c r="W147" s="38"/>
      <c r="X147" s="38"/>
      <c r="Y147" s="38"/>
      <c r="Z147" s="37" t="s">
        <v>66</v>
      </c>
      <c r="AA147" s="37"/>
      <c r="AB147" s="37"/>
      <c r="AC147" s="37"/>
      <c r="AD147" s="37"/>
      <c r="AE147" s="38" t="s">
        <v>67</v>
      </c>
      <c r="AF147" s="38"/>
      <c r="AG147" s="38"/>
      <c r="AH147" s="38"/>
      <c r="AI147" s="38"/>
      <c r="AJ147" s="37" t="s">
        <v>68</v>
      </c>
      <c r="AK147" s="37"/>
      <c r="AL147" s="37"/>
      <c r="AM147" s="37"/>
      <c r="AN147" s="37"/>
      <c r="AO147" s="38" t="s">
        <v>58</v>
      </c>
      <c r="AP147" s="38"/>
      <c r="AQ147" s="38"/>
      <c r="AR147" s="38"/>
      <c r="AS147" s="38"/>
      <c r="AT147" s="37" t="s">
        <v>59</v>
      </c>
      <c r="AU147" s="37"/>
      <c r="AV147" s="37"/>
      <c r="AW147" s="37"/>
      <c r="AX147" s="37"/>
      <c r="AY147" s="38" t="s">
        <v>60</v>
      </c>
      <c r="AZ147" s="38"/>
      <c r="BA147" s="38"/>
      <c r="BB147" s="38"/>
      <c r="BC147" s="38"/>
      <c r="BD147" s="37" t="s">
        <v>61</v>
      </c>
      <c r="BE147" s="37"/>
      <c r="BF147" s="37"/>
      <c r="BG147" s="37"/>
      <c r="BH147" s="37"/>
      <c r="BI147" s="38" t="s">
        <v>62</v>
      </c>
      <c r="BJ147" s="38"/>
      <c r="BK147" s="38"/>
      <c r="BL147" s="38"/>
      <c r="BM147" s="38"/>
      <c r="BN147" s="37" t="s">
        <v>63</v>
      </c>
      <c r="BO147" s="37"/>
      <c r="BP147" s="37"/>
      <c r="BQ147" s="37"/>
      <c r="BR147" s="37"/>
      <c r="CA147" t="s">
        <v>41</v>
      </c>
    </row>
    <row r="148" spans="1:79" s="6" customFormat="1" ht="12.75" customHeight="1" x14ac:dyDescent="0.2">
      <c r="A148" s="101" t="s">
        <v>191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3"/>
      <c r="U148" s="117">
        <v>0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0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349872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374363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400568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  <c r="CA148" s="6" t="s">
        <v>42</v>
      </c>
    </row>
    <row r="149" spans="1:79" s="100" customFormat="1" ht="12.75" customHeight="1" x14ac:dyDescent="0.2">
      <c r="A149" s="93" t="s">
        <v>192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5"/>
      <c r="U149" s="118">
        <v>0</v>
      </c>
      <c r="V149" s="118"/>
      <c r="W149" s="118"/>
      <c r="X149" s="118"/>
      <c r="Y149" s="118"/>
      <c r="Z149" s="118">
        <v>0</v>
      </c>
      <c r="AA149" s="118"/>
      <c r="AB149" s="118"/>
      <c r="AC149" s="118"/>
      <c r="AD149" s="118"/>
      <c r="AE149" s="118">
        <v>0</v>
      </c>
      <c r="AF149" s="118"/>
      <c r="AG149" s="118"/>
      <c r="AH149" s="118"/>
      <c r="AI149" s="118"/>
      <c r="AJ149" s="118">
        <v>0</v>
      </c>
      <c r="AK149" s="118"/>
      <c r="AL149" s="118"/>
      <c r="AM149" s="118"/>
      <c r="AN149" s="118"/>
      <c r="AO149" s="118">
        <v>233232</v>
      </c>
      <c r="AP149" s="118"/>
      <c r="AQ149" s="118"/>
      <c r="AR149" s="118"/>
      <c r="AS149" s="118"/>
      <c r="AT149" s="118">
        <v>0</v>
      </c>
      <c r="AU149" s="118"/>
      <c r="AV149" s="118"/>
      <c r="AW149" s="118"/>
      <c r="AX149" s="118"/>
      <c r="AY149" s="118">
        <v>249558</v>
      </c>
      <c r="AZ149" s="118"/>
      <c r="BA149" s="118"/>
      <c r="BB149" s="118"/>
      <c r="BC149" s="118"/>
      <c r="BD149" s="118">
        <v>0</v>
      </c>
      <c r="BE149" s="118"/>
      <c r="BF149" s="118"/>
      <c r="BG149" s="118"/>
      <c r="BH149" s="118"/>
      <c r="BI149" s="118">
        <v>267027</v>
      </c>
      <c r="BJ149" s="118"/>
      <c r="BK149" s="118"/>
      <c r="BL149" s="118"/>
      <c r="BM149" s="118"/>
      <c r="BN149" s="118">
        <v>0</v>
      </c>
      <c r="BO149" s="118"/>
      <c r="BP149" s="118"/>
      <c r="BQ149" s="118"/>
      <c r="BR149" s="118"/>
    </row>
    <row r="150" spans="1:79" s="100" customFormat="1" ht="12.75" customHeight="1" x14ac:dyDescent="0.2">
      <c r="A150" s="93" t="s">
        <v>194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5"/>
      <c r="U150" s="118">
        <v>0</v>
      </c>
      <c r="V150" s="118"/>
      <c r="W150" s="118"/>
      <c r="X150" s="118"/>
      <c r="Y150" s="118"/>
      <c r="Z150" s="118">
        <v>0</v>
      </c>
      <c r="AA150" s="118"/>
      <c r="AB150" s="118"/>
      <c r="AC150" s="118"/>
      <c r="AD150" s="118"/>
      <c r="AE150" s="118">
        <v>0</v>
      </c>
      <c r="AF150" s="118"/>
      <c r="AG150" s="118"/>
      <c r="AH150" s="118"/>
      <c r="AI150" s="118"/>
      <c r="AJ150" s="118">
        <v>0</v>
      </c>
      <c r="AK150" s="118"/>
      <c r="AL150" s="118"/>
      <c r="AM150" s="118"/>
      <c r="AN150" s="118"/>
      <c r="AO150" s="118">
        <v>116640</v>
      </c>
      <c r="AP150" s="118"/>
      <c r="AQ150" s="118"/>
      <c r="AR150" s="118"/>
      <c r="AS150" s="118"/>
      <c r="AT150" s="118">
        <v>0</v>
      </c>
      <c r="AU150" s="118"/>
      <c r="AV150" s="118"/>
      <c r="AW150" s="118"/>
      <c r="AX150" s="118"/>
      <c r="AY150" s="118">
        <v>124805</v>
      </c>
      <c r="AZ150" s="118"/>
      <c r="BA150" s="118"/>
      <c r="BB150" s="118"/>
      <c r="BC150" s="118"/>
      <c r="BD150" s="118">
        <v>0</v>
      </c>
      <c r="BE150" s="118"/>
      <c r="BF150" s="118"/>
      <c r="BG150" s="118"/>
      <c r="BH150" s="118"/>
      <c r="BI150" s="118">
        <v>133541</v>
      </c>
      <c r="BJ150" s="118"/>
      <c r="BK150" s="118"/>
      <c r="BL150" s="118"/>
      <c r="BM150" s="118"/>
      <c r="BN150" s="118">
        <v>0</v>
      </c>
      <c r="BO150" s="118"/>
      <c r="BP150" s="118"/>
      <c r="BQ150" s="118"/>
      <c r="BR150" s="118"/>
    </row>
    <row r="151" spans="1:79" s="100" customFormat="1" ht="12.75" customHeight="1" x14ac:dyDescent="0.2">
      <c r="A151" s="93" t="s">
        <v>195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5"/>
      <c r="U151" s="118">
        <v>0</v>
      </c>
      <c r="V151" s="118"/>
      <c r="W151" s="118"/>
      <c r="X151" s="118"/>
      <c r="Y151" s="118"/>
      <c r="Z151" s="118">
        <v>0</v>
      </c>
      <c r="AA151" s="118"/>
      <c r="AB151" s="118"/>
      <c r="AC151" s="118"/>
      <c r="AD151" s="118"/>
      <c r="AE151" s="118">
        <v>0</v>
      </c>
      <c r="AF151" s="118"/>
      <c r="AG151" s="118"/>
      <c r="AH151" s="118"/>
      <c r="AI151" s="118"/>
      <c r="AJ151" s="118">
        <v>0</v>
      </c>
      <c r="AK151" s="118"/>
      <c r="AL151" s="118"/>
      <c r="AM151" s="118"/>
      <c r="AN151" s="118"/>
      <c r="AO151" s="118">
        <v>431479</v>
      </c>
      <c r="AP151" s="118"/>
      <c r="AQ151" s="118"/>
      <c r="AR151" s="118"/>
      <c r="AS151" s="118"/>
      <c r="AT151" s="118">
        <v>0</v>
      </c>
      <c r="AU151" s="118"/>
      <c r="AV151" s="118"/>
      <c r="AW151" s="118"/>
      <c r="AX151" s="118"/>
      <c r="AY151" s="118">
        <v>461683</v>
      </c>
      <c r="AZ151" s="118"/>
      <c r="BA151" s="118"/>
      <c r="BB151" s="118"/>
      <c r="BC151" s="118"/>
      <c r="BD151" s="118">
        <v>0</v>
      </c>
      <c r="BE151" s="118"/>
      <c r="BF151" s="118"/>
      <c r="BG151" s="118"/>
      <c r="BH151" s="118"/>
      <c r="BI151" s="118">
        <v>494001</v>
      </c>
      <c r="BJ151" s="118"/>
      <c r="BK151" s="118"/>
      <c r="BL151" s="118"/>
      <c r="BM151" s="118"/>
      <c r="BN151" s="118">
        <v>0</v>
      </c>
      <c r="BO151" s="118"/>
      <c r="BP151" s="118"/>
      <c r="BQ151" s="118"/>
      <c r="BR151" s="118"/>
    </row>
    <row r="152" spans="1:79" s="6" customFormat="1" ht="12.75" customHeight="1" x14ac:dyDescent="0.2">
      <c r="A152" s="101" t="s">
        <v>196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3"/>
      <c r="U152" s="117">
        <v>0</v>
      </c>
      <c r="V152" s="117"/>
      <c r="W152" s="117"/>
      <c r="X152" s="117"/>
      <c r="Y152" s="117"/>
      <c r="Z152" s="117">
        <v>0</v>
      </c>
      <c r="AA152" s="117"/>
      <c r="AB152" s="117"/>
      <c r="AC152" s="117"/>
      <c r="AD152" s="117"/>
      <c r="AE152" s="117">
        <v>0</v>
      </c>
      <c r="AF152" s="117"/>
      <c r="AG152" s="117"/>
      <c r="AH152" s="117"/>
      <c r="AI152" s="117"/>
      <c r="AJ152" s="117">
        <v>0</v>
      </c>
      <c r="AK152" s="117"/>
      <c r="AL152" s="117"/>
      <c r="AM152" s="117"/>
      <c r="AN152" s="117"/>
      <c r="AO152" s="117">
        <v>0</v>
      </c>
      <c r="AP152" s="117"/>
      <c r="AQ152" s="117"/>
      <c r="AR152" s="117"/>
      <c r="AS152" s="117"/>
      <c r="AT152" s="117">
        <v>0</v>
      </c>
      <c r="AU152" s="117"/>
      <c r="AV152" s="117"/>
      <c r="AW152" s="117"/>
      <c r="AX152" s="117"/>
      <c r="AY152" s="117">
        <v>0</v>
      </c>
      <c r="AZ152" s="117"/>
      <c r="BA152" s="117"/>
      <c r="BB152" s="117"/>
      <c r="BC152" s="117"/>
      <c r="BD152" s="117">
        <v>0</v>
      </c>
      <c r="BE152" s="117"/>
      <c r="BF152" s="117"/>
      <c r="BG152" s="117"/>
      <c r="BH152" s="117"/>
      <c r="BI152" s="117">
        <v>0</v>
      </c>
      <c r="BJ152" s="117"/>
      <c r="BK152" s="117"/>
      <c r="BL152" s="117"/>
      <c r="BM152" s="117"/>
      <c r="BN152" s="117">
        <v>0</v>
      </c>
      <c r="BO152" s="117"/>
      <c r="BP152" s="117"/>
      <c r="BQ152" s="117"/>
      <c r="BR152" s="117"/>
    </row>
    <row r="153" spans="1:79" s="100" customFormat="1" ht="12.75" customHeight="1" x14ac:dyDescent="0.2">
      <c r="A153" s="93" t="s">
        <v>197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5"/>
      <c r="U153" s="118">
        <v>0</v>
      </c>
      <c r="V153" s="118"/>
      <c r="W153" s="118"/>
      <c r="X153" s="118"/>
      <c r="Y153" s="118"/>
      <c r="Z153" s="118">
        <v>0</v>
      </c>
      <c r="AA153" s="118"/>
      <c r="AB153" s="118"/>
      <c r="AC153" s="118"/>
      <c r="AD153" s="118"/>
      <c r="AE153" s="118">
        <v>0</v>
      </c>
      <c r="AF153" s="118"/>
      <c r="AG153" s="118"/>
      <c r="AH153" s="118"/>
      <c r="AI153" s="118"/>
      <c r="AJ153" s="118">
        <v>0</v>
      </c>
      <c r="AK153" s="118"/>
      <c r="AL153" s="118"/>
      <c r="AM153" s="118"/>
      <c r="AN153" s="118"/>
      <c r="AO153" s="118">
        <v>0</v>
      </c>
      <c r="AP153" s="118"/>
      <c r="AQ153" s="118"/>
      <c r="AR153" s="118"/>
      <c r="AS153" s="118"/>
      <c r="AT153" s="118">
        <v>0</v>
      </c>
      <c r="AU153" s="118"/>
      <c r="AV153" s="118"/>
      <c r="AW153" s="118"/>
      <c r="AX153" s="118"/>
      <c r="AY153" s="118">
        <v>0</v>
      </c>
      <c r="AZ153" s="118"/>
      <c r="BA153" s="118"/>
      <c r="BB153" s="118"/>
      <c r="BC153" s="118"/>
      <c r="BD153" s="118">
        <v>0</v>
      </c>
      <c r="BE153" s="118"/>
      <c r="BF153" s="118"/>
      <c r="BG153" s="118"/>
      <c r="BH153" s="118"/>
      <c r="BI153" s="118">
        <v>0</v>
      </c>
      <c r="BJ153" s="118"/>
      <c r="BK153" s="118"/>
      <c r="BL153" s="118"/>
      <c r="BM153" s="118"/>
      <c r="BN153" s="118">
        <v>0</v>
      </c>
      <c r="BO153" s="118"/>
      <c r="BP153" s="118"/>
      <c r="BQ153" s="118"/>
      <c r="BR153" s="118"/>
    </row>
    <row r="154" spans="1:79" s="100" customFormat="1" ht="12.75" customHeight="1" x14ac:dyDescent="0.2">
      <c r="A154" s="93" t="s">
        <v>322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5"/>
      <c r="U154" s="118">
        <v>0</v>
      </c>
      <c r="V154" s="118"/>
      <c r="W154" s="118"/>
      <c r="X154" s="118"/>
      <c r="Y154" s="118"/>
      <c r="Z154" s="118">
        <v>0</v>
      </c>
      <c r="AA154" s="118"/>
      <c r="AB154" s="118"/>
      <c r="AC154" s="118"/>
      <c r="AD154" s="118"/>
      <c r="AE154" s="118">
        <v>0</v>
      </c>
      <c r="AF154" s="118"/>
      <c r="AG154" s="118"/>
      <c r="AH154" s="118"/>
      <c r="AI154" s="118"/>
      <c r="AJ154" s="118">
        <v>0</v>
      </c>
      <c r="AK154" s="118"/>
      <c r="AL154" s="118"/>
      <c r="AM154" s="118"/>
      <c r="AN154" s="118"/>
      <c r="AO154" s="118">
        <v>0</v>
      </c>
      <c r="AP154" s="118"/>
      <c r="AQ154" s="118"/>
      <c r="AR154" s="118"/>
      <c r="AS154" s="118"/>
      <c r="AT154" s="118">
        <v>0</v>
      </c>
      <c r="AU154" s="118"/>
      <c r="AV154" s="118"/>
      <c r="AW154" s="118"/>
      <c r="AX154" s="118"/>
      <c r="AY154" s="118">
        <v>0</v>
      </c>
      <c r="AZ154" s="118"/>
      <c r="BA154" s="118"/>
      <c r="BB154" s="118"/>
      <c r="BC154" s="118"/>
      <c r="BD154" s="118">
        <v>0</v>
      </c>
      <c r="BE154" s="118"/>
      <c r="BF154" s="118"/>
      <c r="BG154" s="118"/>
      <c r="BH154" s="118"/>
      <c r="BI154" s="118">
        <v>0</v>
      </c>
      <c r="BJ154" s="118"/>
      <c r="BK154" s="118"/>
      <c r="BL154" s="118"/>
      <c r="BM154" s="118"/>
      <c r="BN154" s="118">
        <v>0</v>
      </c>
      <c r="BO154" s="118"/>
      <c r="BP154" s="118"/>
      <c r="BQ154" s="118"/>
      <c r="BR154" s="118"/>
    </row>
    <row r="155" spans="1:79" s="100" customFormat="1" ht="12.75" customHeight="1" x14ac:dyDescent="0.2">
      <c r="A155" s="93" t="s">
        <v>290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5"/>
      <c r="U155" s="118">
        <v>0</v>
      </c>
      <c r="V155" s="118"/>
      <c r="W155" s="118"/>
      <c r="X155" s="118"/>
      <c r="Y155" s="118"/>
      <c r="Z155" s="118">
        <v>0</v>
      </c>
      <c r="AA155" s="118"/>
      <c r="AB155" s="118"/>
      <c r="AC155" s="118"/>
      <c r="AD155" s="118"/>
      <c r="AE155" s="118">
        <v>0</v>
      </c>
      <c r="AF155" s="118"/>
      <c r="AG155" s="118"/>
      <c r="AH155" s="118"/>
      <c r="AI155" s="118"/>
      <c r="AJ155" s="118">
        <v>0</v>
      </c>
      <c r="AK155" s="118"/>
      <c r="AL155" s="118"/>
      <c r="AM155" s="118"/>
      <c r="AN155" s="118"/>
      <c r="AO155" s="118">
        <v>0</v>
      </c>
      <c r="AP155" s="118"/>
      <c r="AQ155" s="118"/>
      <c r="AR155" s="118"/>
      <c r="AS155" s="118"/>
      <c r="AT155" s="118">
        <v>0</v>
      </c>
      <c r="AU155" s="118"/>
      <c r="AV155" s="118"/>
      <c r="AW155" s="118"/>
      <c r="AX155" s="118"/>
      <c r="AY155" s="118">
        <v>0</v>
      </c>
      <c r="AZ155" s="118"/>
      <c r="BA155" s="118"/>
      <c r="BB155" s="118"/>
      <c r="BC155" s="118"/>
      <c r="BD155" s="118">
        <v>0</v>
      </c>
      <c r="BE155" s="118"/>
      <c r="BF155" s="118"/>
      <c r="BG155" s="118"/>
      <c r="BH155" s="118"/>
      <c r="BI155" s="118">
        <v>0</v>
      </c>
      <c r="BJ155" s="118"/>
      <c r="BK155" s="118"/>
      <c r="BL155" s="118"/>
      <c r="BM155" s="118"/>
      <c r="BN155" s="118">
        <v>0</v>
      </c>
      <c r="BO155" s="118"/>
      <c r="BP155" s="118"/>
      <c r="BQ155" s="118"/>
      <c r="BR155" s="118"/>
    </row>
    <row r="156" spans="1:79" s="6" customFormat="1" ht="12.75" customHeight="1" x14ac:dyDescent="0.2">
      <c r="A156" s="101" t="s">
        <v>147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3"/>
      <c r="U156" s="117">
        <v>0</v>
      </c>
      <c r="V156" s="117"/>
      <c r="W156" s="117"/>
      <c r="X156" s="117"/>
      <c r="Y156" s="117"/>
      <c r="Z156" s="117">
        <v>0</v>
      </c>
      <c r="AA156" s="117"/>
      <c r="AB156" s="117"/>
      <c r="AC156" s="117"/>
      <c r="AD156" s="117"/>
      <c r="AE156" s="117">
        <v>0</v>
      </c>
      <c r="AF156" s="117"/>
      <c r="AG156" s="117"/>
      <c r="AH156" s="117"/>
      <c r="AI156" s="117"/>
      <c r="AJ156" s="117">
        <v>0</v>
      </c>
      <c r="AK156" s="117"/>
      <c r="AL156" s="117"/>
      <c r="AM156" s="117"/>
      <c r="AN156" s="117"/>
      <c r="AO156" s="117">
        <v>781351</v>
      </c>
      <c r="AP156" s="117"/>
      <c r="AQ156" s="117"/>
      <c r="AR156" s="117"/>
      <c r="AS156" s="117"/>
      <c r="AT156" s="117">
        <v>0</v>
      </c>
      <c r="AU156" s="117"/>
      <c r="AV156" s="117"/>
      <c r="AW156" s="117"/>
      <c r="AX156" s="117"/>
      <c r="AY156" s="117">
        <v>836046</v>
      </c>
      <c r="AZ156" s="117"/>
      <c r="BA156" s="117"/>
      <c r="BB156" s="117"/>
      <c r="BC156" s="117"/>
      <c r="BD156" s="117">
        <v>0</v>
      </c>
      <c r="BE156" s="117"/>
      <c r="BF156" s="117"/>
      <c r="BG156" s="117"/>
      <c r="BH156" s="117"/>
      <c r="BI156" s="117">
        <v>894569</v>
      </c>
      <c r="BJ156" s="117"/>
      <c r="BK156" s="117"/>
      <c r="BL156" s="117"/>
      <c r="BM156" s="117"/>
      <c r="BN156" s="117">
        <v>0</v>
      </c>
      <c r="BO156" s="117"/>
      <c r="BP156" s="117"/>
      <c r="BQ156" s="117"/>
      <c r="BR156" s="117"/>
    </row>
    <row r="157" spans="1:79" s="100" customFormat="1" ht="38.25" customHeight="1" x14ac:dyDescent="0.2">
      <c r="A157" s="93" t="s">
        <v>198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5"/>
      <c r="U157" s="118" t="s">
        <v>173</v>
      </c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 t="s">
        <v>173</v>
      </c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 t="s">
        <v>173</v>
      </c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 t="s">
        <v>173</v>
      </c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 t="s">
        <v>173</v>
      </c>
      <c r="BJ157" s="118"/>
      <c r="BK157" s="118"/>
      <c r="BL157" s="118"/>
      <c r="BM157" s="118"/>
      <c r="BN157" s="118"/>
      <c r="BO157" s="118"/>
      <c r="BP157" s="118"/>
      <c r="BQ157" s="118"/>
      <c r="BR157" s="118"/>
    </row>
    <row r="160" spans="1:79" ht="14.25" customHeight="1" x14ac:dyDescent="0.2">
      <c r="A160" s="42" t="s">
        <v>125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 x14ac:dyDescent="0.2">
      <c r="A161" s="62" t="s">
        <v>6</v>
      </c>
      <c r="B161" s="63"/>
      <c r="C161" s="63"/>
      <c r="D161" s="62" t="s">
        <v>10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4"/>
      <c r="W161" s="36" t="s">
        <v>216</v>
      </c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 t="s">
        <v>220</v>
      </c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 t="s">
        <v>231</v>
      </c>
      <c r="AV161" s="36"/>
      <c r="AW161" s="36"/>
      <c r="AX161" s="36"/>
      <c r="AY161" s="36"/>
      <c r="AZ161" s="36"/>
      <c r="BA161" s="36" t="s">
        <v>238</v>
      </c>
      <c r="BB161" s="36"/>
      <c r="BC161" s="36"/>
      <c r="BD161" s="36"/>
      <c r="BE161" s="36"/>
      <c r="BF161" s="36"/>
      <c r="BG161" s="36" t="s">
        <v>247</v>
      </c>
      <c r="BH161" s="36"/>
      <c r="BI161" s="36"/>
      <c r="BJ161" s="36"/>
      <c r="BK161" s="36"/>
      <c r="BL161" s="36"/>
    </row>
    <row r="162" spans="1:79" ht="15" customHeight="1" x14ac:dyDescent="0.2">
      <c r="A162" s="78"/>
      <c r="B162" s="79"/>
      <c r="C162" s="79"/>
      <c r="D162" s="78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80"/>
      <c r="W162" s="36" t="s">
        <v>4</v>
      </c>
      <c r="X162" s="36"/>
      <c r="Y162" s="36"/>
      <c r="Z162" s="36"/>
      <c r="AA162" s="36"/>
      <c r="AB162" s="36"/>
      <c r="AC162" s="36" t="s">
        <v>3</v>
      </c>
      <c r="AD162" s="36"/>
      <c r="AE162" s="36"/>
      <c r="AF162" s="36"/>
      <c r="AG162" s="36"/>
      <c r="AH162" s="36"/>
      <c r="AI162" s="36" t="s">
        <v>4</v>
      </c>
      <c r="AJ162" s="36"/>
      <c r="AK162" s="36"/>
      <c r="AL162" s="36"/>
      <c r="AM162" s="36"/>
      <c r="AN162" s="36"/>
      <c r="AO162" s="36" t="s">
        <v>3</v>
      </c>
      <c r="AP162" s="36"/>
      <c r="AQ162" s="36"/>
      <c r="AR162" s="36"/>
      <c r="AS162" s="36"/>
      <c r="AT162" s="36"/>
      <c r="AU162" s="49" t="s">
        <v>4</v>
      </c>
      <c r="AV162" s="49"/>
      <c r="AW162" s="49"/>
      <c r="AX162" s="49" t="s">
        <v>3</v>
      </c>
      <c r="AY162" s="49"/>
      <c r="AZ162" s="49"/>
      <c r="BA162" s="49" t="s">
        <v>4</v>
      </c>
      <c r="BB162" s="49"/>
      <c r="BC162" s="49"/>
      <c r="BD162" s="49" t="s">
        <v>3</v>
      </c>
      <c r="BE162" s="49"/>
      <c r="BF162" s="49"/>
      <c r="BG162" s="49" t="s">
        <v>4</v>
      </c>
      <c r="BH162" s="49"/>
      <c r="BI162" s="49"/>
      <c r="BJ162" s="49" t="s">
        <v>3</v>
      </c>
      <c r="BK162" s="49"/>
      <c r="BL162" s="49"/>
    </row>
    <row r="163" spans="1:79" ht="57" customHeight="1" x14ac:dyDescent="0.2">
      <c r="A163" s="65"/>
      <c r="B163" s="66"/>
      <c r="C163" s="66"/>
      <c r="D163" s="65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7"/>
      <c r="W163" s="36" t="s">
        <v>12</v>
      </c>
      <c r="X163" s="36"/>
      <c r="Y163" s="36"/>
      <c r="Z163" s="36" t="s">
        <v>11</v>
      </c>
      <c r="AA163" s="36"/>
      <c r="AB163" s="36"/>
      <c r="AC163" s="36" t="s">
        <v>12</v>
      </c>
      <c r="AD163" s="36"/>
      <c r="AE163" s="36"/>
      <c r="AF163" s="36" t="s">
        <v>11</v>
      </c>
      <c r="AG163" s="36"/>
      <c r="AH163" s="36"/>
      <c r="AI163" s="36" t="s">
        <v>12</v>
      </c>
      <c r="AJ163" s="36"/>
      <c r="AK163" s="36"/>
      <c r="AL163" s="36" t="s">
        <v>11</v>
      </c>
      <c r="AM163" s="36"/>
      <c r="AN163" s="36"/>
      <c r="AO163" s="36" t="s">
        <v>12</v>
      </c>
      <c r="AP163" s="36"/>
      <c r="AQ163" s="36"/>
      <c r="AR163" s="36" t="s">
        <v>11</v>
      </c>
      <c r="AS163" s="36"/>
      <c r="AT163" s="36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</row>
    <row r="164" spans="1:79" ht="15" customHeight="1" x14ac:dyDescent="0.2">
      <c r="A164" s="30">
        <v>1</v>
      </c>
      <c r="B164" s="31"/>
      <c r="C164" s="31"/>
      <c r="D164" s="30">
        <v>2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2"/>
      <c r="W164" s="36">
        <v>3</v>
      </c>
      <c r="X164" s="36"/>
      <c r="Y164" s="36"/>
      <c r="Z164" s="36">
        <v>4</v>
      </c>
      <c r="AA164" s="36"/>
      <c r="AB164" s="36"/>
      <c r="AC164" s="36">
        <v>5</v>
      </c>
      <c r="AD164" s="36"/>
      <c r="AE164" s="36"/>
      <c r="AF164" s="36">
        <v>6</v>
      </c>
      <c r="AG164" s="36"/>
      <c r="AH164" s="36"/>
      <c r="AI164" s="36">
        <v>7</v>
      </c>
      <c r="AJ164" s="36"/>
      <c r="AK164" s="36"/>
      <c r="AL164" s="36">
        <v>8</v>
      </c>
      <c r="AM164" s="36"/>
      <c r="AN164" s="36"/>
      <c r="AO164" s="36">
        <v>9</v>
      </c>
      <c r="AP164" s="36"/>
      <c r="AQ164" s="36"/>
      <c r="AR164" s="36">
        <v>10</v>
      </c>
      <c r="AS164" s="36"/>
      <c r="AT164" s="36"/>
      <c r="AU164" s="36">
        <v>11</v>
      </c>
      <c r="AV164" s="36"/>
      <c r="AW164" s="36"/>
      <c r="AX164" s="36">
        <v>12</v>
      </c>
      <c r="AY164" s="36"/>
      <c r="AZ164" s="36"/>
      <c r="BA164" s="36">
        <v>13</v>
      </c>
      <c r="BB164" s="36"/>
      <c r="BC164" s="36"/>
      <c r="BD164" s="36">
        <v>14</v>
      </c>
      <c r="BE164" s="36"/>
      <c r="BF164" s="36"/>
      <c r="BG164" s="36">
        <v>15</v>
      </c>
      <c r="BH164" s="36"/>
      <c r="BI164" s="36"/>
      <c r="BJ164" s="36">
        <v>16</v>
      </c>
      <c r="BK164" s="36"/>
      <c r="BL164" s="36"/>
    </row>
    <row r="165" spans="1:79" s="1" customFormat="1" ht="12.75" hidden="1" customHeight="1" x14ac:dyDescent="0.2">
      <c r="A165" s="33" t="s">
        <v>69</v>
      </c>
      <c r="B165" s="34"/>
      <c r="C165" s="34"/>
      <c r="D165" s="33" t="s">
        <v>57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8" t="s">
        <v>72</v>
      </c>
      <c r="X165" s="38"/>
      <c r="Y165" s="38"/>
      <c r="Z165" s="38" t="s">
        <v>73</v>
      </c>
      <c r="AA165" s="38"/>
      <c r="AB165" s="38"/>
      <c r="AC165" s="37" t="s">
        <v>74</v>
      </c>
      <c r="AD165" s="37"/>
      <c r="AE165" s="37"/>
      <c r="AF165" s="37" t="s">
        <v>75</v>
      </c>
      <c r="AG165" s="37"/>
      <c r="AH165" s="37"/>
      <c r="AI165" s="38" t="s">
        <v>76</v>
      </c>
      <c r="AJ165" s="38"/>
      <c r="AK165" s="38"/>
      <c r="AL165" s="38" t="s">
        <v>77</v>
      </c>
      <c r="AM165" s="38"/>
      <c r="AN165" s="38"/>
      <c r="AO165" s="37" t="s">
        <v>104</v>
      </c>
      <c r="AP165" s="37"/>
      <c r="AQ165" s="37"/>
      <c r="AR165" s="37" t="s">
        <v>78</v>
      </c>
      <c r="AS165" s="37"/>
      <c r="AT165" s="37"/>
      <c r="AU165" s="38" t="s">
        <v>105</v>
      </c>
      <c r="AV165" s="38"/>
      <c r="AW165" s="38"/>
      <c r="AX165" s="37" t="s">
        <v>106</v>
      </c>
      <c r="AY165" s="37"/>
      <c r="AZ165" s="37"/>
      <c r="BA165" s="38" t="s">
        <v>107</v>
      </c>
      <c r="BB165" s="38"/>
      <c r="BC165" s="38"/>
      <c r="BD165" s="37" t="s">
        <v>108</v>
      </c>
      <c r="BE165" s="37"/>
      <c r="BF165" s="37"/>
      <c r="BG165" s="38" t="s">
        <v>109</v>
      </c>
      <c r="BH165" s="38"/>
      <c r="BI165" s="38"/>
      <c r="BJ165" s="37" t="s">
        <v>110</v>
      </c>
      <c r="BK165" s="37"/>
      <c r="BL165" s="37"/>
      <c r="CA165" s="1" t="s">
        <v>103</v>
      </c>
    </row>
    <row r="166" spans="1:79" s="100" customFormat="1" ht="12.75" customHeight="1" x14ac:dyDescent="0.2">
      <c r="A166" s="90">
        <v>1</v>
      </c>
      <c r="B166" s="91"/>
      <c r="C166" s="91"/>
      <c r="D166" s="93" t="s">
        <v>200</v>
      </c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5"/>
      <c r="W166" s="116">
        <v>0</v>
      </c>
      <c r="X166" s="116"/>
      <c r="Y166" s="116"/>
      <c r="Z166" s="116">
        <v>0</v>
      </c>
      <c r="AA166" s="116"/>
      <c r="AB166" s="116"/>
      <c r="AC166" s="116">
        <v>0</v>
      </c>
      <c r="AD166" s="116"/>
      <c r="AE166" s="116"/>
      <c r="AF166" s="116">
        <v>0</v>
      </c>
      <c r="AG166" s="116"/>
      <c r="AH166" s="116"/>
      <c r="AI166" s="116">
        <v>0</v>
      </c>
      <c r="AJ166" s="116"/>
      <c r="AK166" s="116"/>
      <c r="AL166" s="116">
        <v>0</v>
      </c>
      <c r="AM166" s="116"/>
      <c r="AN166" s="116"/>
      <c r="AO166" s="116">
        <v>0</v>
      </c>
      <c r="AP166" s="116"/>
      <c r="AQ166" s="116"/>
      <c r="AR166" s="116">
        <v>0</v>
      </c>
      <c r="AS166" s="116"/>
      <c r="AT166" s="116"/>
      <c r="AU166" s="116">
        <v>4</v>
      </c>
      <c r="AV166" s="116"/>
      <c r="AW166" s="116"/>
      <c r="AX166" s="116">
        <v>0</v>
      </c>
      <c r="AY166" s="116"/>
      <c r="AZ166" s="116"/>
      <c r="BA166" s="116">
        <v>4</v>
      </c>
      <c r="BB166" s="116"/>
      <c r="BC166" s="116"/>
      <c r="BD166" s="116">
        <v>0</v>
      </c>
      <c r="BE166" s="116"/>
      <c r="BF166" s="116"/>
      <c r="BG166" s="116">
        <v>4</v>
      </c>
      <c r="BH166" s="116"/>
      <c r="BI166" s="116"/>
      <c r="BJ166" s="116">
        <v>0</v>
      </c>
      <c r="BK166" s="116"/>
      <c r="BL166" s="116"/>
      <c r="CA166" s="100" t="s">
        <v>43</v>
      </c>
    </row>
    <row r="167" spans="1:79" s="100" customFormat="1" ht="12.75" customHeight="1" x14ac:dyDescent="0.2">
      <c r="A167" s="90">
        <v>2</v>
      </c>
      <c r="B167" s="91"/>
      <c r="C167" s="91"/>
      <c r="D167" s="93" t="s">
        <v>291</v>
      </c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5"/>
      <c r="W167" s="116">
        <v>0</v>
      </c>
      <c r="X167" s="116"/>
      <c r="Y167" s="116"/>
      <c r="Z167" s="116">
        <v>0</v>
      </c>
      <c r="AA167" s="116"/>
      <c r="AB167" s="116"/>
      <c r="AC167" s="116">
        <v>0</v>
      </c>
      <c r="AD167" s="116"/>
      <c r="AE167" s="116"/>
      <c r="AF167" s="116">
        <v>0</v>
      </c>
      <c r="AG167" s="116"/>
      <c r="AH167" s="116"/>
      <c r="AI167" s="116">
        <v>0</v>
      </c>
      <c r="AJ167" s="116"/>
      <c r="AK167" s="116"/>
      <c r="AL167" s="116">
        <v>0</v>
      </c>
      <c r="AM167" s="116"/>
      <c r="AN167" s="116"/>
      <c r="AO167" s="116">
        <v>0</v>
      </c>
      <c r="AP167" s="116"/>
      <c r="AQ167" s="116"/>
      <c r="AR167" s="116">
        <v>0</v>
      </c>
      <c r="AS167" s="116"/>
      <c r="AT167" s="116"/>
      <c r="AU167" s="116">
        <v>0</v>
      </c>
      <c r="AV167" s="116"/>
      <c r="AW167" s="116"/>
      <c r="AX167" s="116">
        <v>0</v>
      </c>
      <c r="AY167" s="116"/>
      <c r="AZ167" s="116"/>
      <c r="BA167" s="116">
        <v>0</v>
      </c>
      <c r="BB167" s="116"/>
      <c r="BC167" s="116"/>
      <c r="BD167" s="116">
        <v>0</v>
      </c>
      <c r="BE167" s="116"/>
      <c r="BF167" s="116"/>
      <c r="BG167" s="116">
        <v>0</v>
      </c>
      <c r="BH167" s="116"/>
      <c r="BI167" s="116"/>
      <c r="BJ167" s="116">
        <v>0</v>
      </c>
      <c r="BK167" s="116"/>
      <c r="BL167" s="116"/>
    </row>
    <row r="168" spans="1:79" s="6" customFormat="1" ht="12.75" customHeight="1" x14ac:dyDescent="0.2">
      <c r="A168" s="88">
        <v>3</v>
      </c>
      <c r="B168" s="86"/>
      <c r="C168" s="86"/>
      <c r="D168" s="101" t="s">
        <v>202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3"/>
      <c r="W168" s="113">
        <v>0</v>
      </c>
      <c r="X168" s="113"/>
      <c r="Y168" s="113"/>
      <c r="Z168" s="113">
        <v>0</v>
      </c>
      <c r="AA168" s="113"/>
      <c r="AB168" s="113"/>
      <c r="AC168" s="113">
        <v>0</v>
      </c>
      <c r="AD168" s="113"/>
      <c r="AE168" s="113"/>
      <c r="AF168" s="113">
        <v>0</v>
      </c>
      <c r="AG168" s="113"/>
      <c r="AH168" s="113"/>
      <c r="AI168" s="113">
        <v>0</v>
      </c>
      <c r="AJ168" s="113"/>
      <c r="AK168" s="113"/>
      <c r="AL168" s="113">
        <v>0</v>
      </c>
      <c r="AM168" s="113"/>
      <c r="AN168" s="113"/>
      <c r="AO168" s="113">
        <v>0</v>
      </c>
      <c r="AP168" s="113"/>
      <c r="AQ168" s="113"/>
      <c r="AR168" s="113">
        <v>0</v>
      </c>
      <c r="AS168" s="113"/>
      <c r="AT168" s="113"/>
      <c r="AU168" s="113">
        <v>4</v>
      </c>
      <c r="AV168" s="113"/>
      <c r="AW168" s="113"/>
      <c r="AX168" s="113">
        <v>0</v>
      </c>
      <c r="AY168" s="113"/>
      <c r="AZ168" s="113"/>
      <c r="BA168" s="113">
        <v>4</v>
      </c>
      <c r="BB168" s="113"/>
      <c r="BC168" s="113"/>
      <c r="BD168" s="113">
        <v>0</v>
      </c>
      <c r="BE168" s="113"/>
      <c r="BF168" s="113"/>
      <c r="BG168" s="113">
        <v>4</v>
      </c>
      <c r="BH168" s="113"/>
      <c r="BI168" s="113"/>
      <c r="BJ168" s="113">
        <v>0</v>
      </c>
      <c r="BK168" s="113"/>
      <c r="BL168" s="113"/>
    </row>
    <row r="169" spans="1:79" s="100" customFormat="1" ht="25.5" customHeight="1" x14ac:dyDescent="0.2">
      <c r="A169" s="90">
        <v>4</v>
      </c>
      <c r="B169" s="91"/>
      <c r="C169" s="91"/>
      <c r="D169" s="93" t="s">
        <v>203</v>
      </c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5"/>
      <c r="W169" s="116" t="s">
        <v>173</v>
      </c>
      <c r="X169" s="116"/>
      <c r="Y169" s="116"/>
      <c r="Z169" s="116" t="s">
        <v>173</v>
      </c>
      <c r="AA169" s="116"/>
      <c r="AB169" s="116"/>
      <c r="AC169" s="116"/>
      <c r="AD169" s="116"/>
      <c r="AE169" s="116"/>
      <c r="AF169" s="116"/>
      <c r="AG169" s="116"/>
      <c r="AH169" s="116"/>
      <c r="AI169" s="116" t="s">
        <v>173</v>
      </c>
      <c r="AJ169" s="116"/>
      <c r="AK169" s="116"/>
      <c r="AL169" s="116" t="s">
        <v>173</v>
      </c>
      <c r="AM169" s="116"/>
      <c r="AN169" s="116"/>
      <c r="AO169" s="116"/>
      <c r="AP169" s="116"/>
      <c r="AQ169" s="116"/>
      <c r="AR169" s="116"/>
      <c r="AS169" s="116"/>
      <c r="AT169" s="116"/>
      <c r="AU169" s="116" t="s">
        <v>173</v>
      </c>
      <c r="AV169" s="116"/>
      <c r="AW169" s="116"/>
      <c r="AX169" s="116"/>
      <c r="AY169" s="116"/>
      <c r="AZ169" s="116"/>
      <c r="BA169" s="116" t="s">
        <v>173</v>
      </c>
      <c r="BB169" s="116"/>
      <c r="BC169" s="116"/>
      <c r="BD169" s="116"/>
      <c r="BE169" s="116"/>
      <c r="BF169" s="116"/>
      <c r="BG169" s="116" t="s">
        <v>173</v>
      </c>
      <c r="BH169" s="116"/>
      <c r="BI169" s="116"/>
      <c r="BJ169" s="116"/>
      <c r="BK169" s="116"/>
      <c r="BL169" s="116"/>
    </row>
    <row r="172" spans="1:79" ht="14.25" customHeight="1" x14ac:dyDescent="0.2">
      <c r="A172" s="42" t="s">
        <v>153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79" ht="14.25" customHeight="1" x14ac:dyDescent="0.2">
      <c r="A173" s="42" t="s">
        <v>232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</row>
    <row r="174" spans="1:79" ht="15" customHeight="1" x14ac:dyDescent="0.2">
      <c r="A174" s="40" t="s">
        <v>215</v>
      </c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</row>
    <row r="175" spans="1:79" ht="15" customHeight="1" x14ac:dyDescent="0.2">
      <c r="A175" s="36" t="s">
        <v>6</v>
      </c>
      <c r="B175" s="36"/>
      <c r="C175" s="36"/>
      <c r="D175" s="36"/>
      <c r="E175" s="36"/>
      <c r="F175" s="36"/>
      <c r="G175" s="36" t="s">
        <v>126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 t="s">
        <v>13</v>
      </c>
      <c r="U175" s="36"/>
      <c r="V175" s="36"/>
      <c r="W175" s="36"/>
      <c r="X175" s="36"/>
      <c r="Y175" s="36"/>
      <c r="Z175" s="36"/>
      <c r="AA175" s="30" t="s">
        <v>216</v>
      </c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7"/>
      <c r="AP175" s="30" t="s">
        <v>219</v>
      </c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2"/>
      <c r="BE175" s="30" t="s">
        <v>226</v>
      </c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2"/>
    </row>
    <row r="176" spans="1:79" ht="32.1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 t="s">
        <v>4</v>
      </c>
      <c r="AB176" s="36"/>
      <c r="AC176" s="36"/>
      <c r="AD176" s="36"/>
      <c r="AE176" s="36"/>
      <c r="AF176" s="36" t="s">
        <v>3</v>
      </c>
      <c r="AG176" s="36"/>
      <c r="AH176" s="36"/>
      <c r="AI176" s="36"/>
      <c r="AJ176" s="36"/>
      <c r="AK176" s="36" t="s">
        <v>89</v>
      </c>
      <c r="AL176" s="36"/>
      <c r="AM176" s="36"/>
      <c r="AN176" s="36"/>
      <c r="AO176" s="36"/>
      <c r="AP176" s="36" t="s">
        <v>4</v>
      </c>
      <c r="AQ176" s="36"/>
      <c r="AR176" s="36"/>
      <c r="AS176" s="36"/>
      <c r="AT176" s="36"/>
      <c r="AU176" s="36" t="s">
        <v>3</v>
      </c>
      <c r="AV176" s="36"/>
      <c r="AW176" s="36"/>
      <c r="AX176" s="36"/>
      <c r="AY176" s="36"/>
      <c r="AZ176" s="36" t="s">
        <v>96</v>
      </c>
      <c r="BA176" s="36"/>
      <c r="BB176" s="36"/>
      <c r="BC176" s="36"/>
      <c r="BD176" s="36"/>
      <c r="BE176" s="36" t="s">
        <v>4</v>
      </c>
      <c r="BF176" s="36"/>
      <c r="BG176" s="36"/>
      <c r="BH176" s="36"/>
      <c r="BI176" s="36"/>
      <c r="BJ176" s="36" t="s">
        <v>3</v>
      </c>
      <c r="BK176" s="36"/>
      <c r="BL176" s="36"/>
      <c r="BM176" s="36"/>
      <c r="BN176" s="36"/>
      <c r="BO176" s="36" t="s">
        <v>127</v>
      </c>
      <c r="BP176" s="36"/>
      <c r="BQ176" s="36"/>
      <c r="BR176" s="36"/>
      <c r="BS176" s="36"/>
    </row>
    <row r="177" spans="1:79" ht="15" customHeight="1" x14ac:dyDescent="0.2">
      <c r="A177" s="36">
        <v>1</v>
      </c>
      <c r="B177" s="36"/>
      <c r="C177" s="36"/>
      <c r="D177" s="36"/>
      <c r="E177" s="36"/>
      <c r="F177" s="36"/>
      <c r="G177" s="36">
        <v>2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>
        <v>3</v>
      </c>
      <c r="U177" s="36"/>
      <c r="V177" s="36"/>
      <c r="W177" s="36"/>
      <c r="X177" s="36"/>
      <c r="Y177" s="36"/>
      <c r="Z177" s="36"/>
      <c r="AA177" s="36">
        <v>4</v>
      </c>
      <c r="AB177" s="36"/>
      <c r="AC177" s="36"/>
      <c r="AD177" s="36"/>
      <c r="AE177" s="36"/>
      <c r="AF177" s="36">
        <v>5</v>
      </c>
      <c r="AG177" s="36"/>
      <c r="AH177" s="36"/>
      <c r="AI177" s="36"/>
      <c r="AJ177" s="36"/>
      <c r="AK177" s="36">
        <v>6</v>
      </c>
      <c r="AL177" s="36"/>
      <c r="AM177" s="36"/>
      <c r="AN177" s="36"/>
      <c r="AO177" s="36"/>
      <c r="AP177" s="36">
        <v>7</v>
      </c>
      <c r="AQ177" s="36"/>
      <c r="AR177" s="36"/>
      <c r="AS177" s="36"/>
      <c r="AT177" s="36"/>
      <c r="AU177" s="36">
        <v>8</v>
      </c>
      <c r="AV177" s="36"/>
      <c r="AW177" s="36"/>
      <c r="AX177" s="36"/>
      <c r="AY177" s="36"/>
      <c r="AZ177" s="36">
        <v>9</v>
      </c>
      <c r="BA177" s="36"/>
      <c r="BB177" s="36"/>
      <c r="BC177" s="36"/>
      <c r="BD177" s="36"/>
      <c r="BE177" s="36">
        <v>10</v>
      </c>
      <c r="BF177" s="36"/>
      <c r="BG177" s="36"/>
      <c r="BH177" s="36"/>
      <c r="BI177" s="36"/>
      <c r="BJ177" s="36">
        <v>11</v>
      </c>
      <c r="BK177" s="36"/>
      <c r="BL177" s="36"/>
      <c r="BM177" s="36"/>
      <c r="BN177" s="36"/>
      <c r="BO177" s="36">
        <v>12</v>
      </c>
      <c r="BP177" s="36"/>
      <c r="BQ177" s="36"/>
      <c r="BR177" s="36"/>
      <c r="BS177" s="36"/>
    </row>
    <row r="178" spans="1:79" s="1" customFormat="1" ht="15" hidden="1" customHeight="1" x14ac:dyDescent="0.2">
      <c r="A178" s="38" t="s">
        <v>69</v>
      </c>
      <c r="B178" s="38"/>
      <c r="C178" s="38"/>
      <c r="D178" s="38"/>
      <c r="E178" s="38"/>
      <c r="F178" s="38"/>
      <c r="G178" s="74" t="s">
        <v>57</v>
      </c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 t="s">
        <v>79</v>
      </c>
      <c r="U178" s="74"/>
      <c r="V178" s="74"/>
      <c r="W178" s="74"/>
      <c r="X178" s="74"/>
      <c r="Y178" s="74"/>
      <c r="Z178" s="74"/>
      <c r="AA178" s="37" t="s">
        <v>65</v>
      </c>
      <c r="AB178" s="37"/>
      <c r="AC178" s="37"/>
      <c r="AD178" s="37"/>
      <c r="AE178" s="37"/>
      <c r="AF178" s="37" t="s">
        <v>66</v>
      </c>
      <c r="AG178" s="37"/>
      <c r="AH178" s="37"/>
      <c r="AI178" s="37"/>
      <c r="AJ178" s="37"/>
      <c r="AK178" s="44" t="s">
        <v>122</v>
      </c>
      <c r="AL178" s="44"/>
      <c r="AM178" s="44"/>
      <c r="AN178" s="44"/>
      <c r="AO178" s="44"/>
      <c r="AP178" s="37" t="s">
        <v>67</v>
      </c>
      <c r="AQ178" s="37"/>
      <c r="AR178" s="37"/>
      <c r="AS178" s="37"/>
      <c r="AT178" s="37"/>
      <c r="AU178" s="37" t="s">
        <v>68</v>
      </c>
      <c r="AV178" s="37"/>
      <c r="AW178" s="37"/>
      <c r="AX178" s="37"/>
      <c r="AY178" s="37"/>
      <c r="AZ178" s="44" t="s">
        <v>122</v>
      </c>
      <c r="BA178" s="44"/>
      <c r="BB178" s="44"/>
      <c r="BC178" s="44"/>
      <c r="BD178" s="44"/>
      <c r="BE178" s="37" t="s">
        <v>58</v>
      </c>
      <c r="BF178" s="37"/>
      <c r="BG178" s="37"/>
      <c r="BH178" s="37"/>
      <c r="BI178" s="37"/>
      <c r="BJ178" s="37" t="s">
        <v>59</v>
      </c>
      <c r="BK178" s="37"/>
      <c r="BL178" s="37"/>
      <c r="BM178" s="37"/>
      <c r="BN178" s="37"/>
      <c r="BO178" s="44" t="s">
        <v>122</v>
      </c>
      <c r="BP178" s="44"/>
      <c r="BQ178" s="44"/>
      <c r="BR178" s="44"/>
      <c r="BS178" s="44"/>
      <c r="CA178" s="1" t="s">
        <v>44</v>
      </c>
    </row>
    <row r="179" spans="1:79" s="6" customFormat="1" ht="12.75" customHeight="1" x14ac:dyDescent="0.2">
      <c r="A179" s="89"/>
      <c r="B179" s="89"/>
      <c r="C179" s="89"/>
      <c r="D179" s="89"/>
      <c r="E179" s="89"/>
      <c r="F179" s="89"/>
      <c r="G179" s="119" t="s">
        <v>147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20"/>
      <c r="U179" s="120"/>
      <c r="V179" s="120"/>
      <c r="W179" s="120"/>
      <c r="X179" s="120"/>
      <c r="Y179" s="120"/>
      <c r="Z179" s="120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>
        <f>IF(ISNUMBER(AA179),AA179,0)+IF(ISNUMBER(AF179),AF179,0)</f>
        <v>0</v>
      </c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>
        <f>IF(ISNUMBER(AP179),AP179,0)+IF(ISNUMBER(AU179),AU179,0)</f>
        <v>0</v>
      </c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>
        <f>IF(ISNUMBER(BE179),BE179,0)+IF(ISNUMBER(BJ179),BJ179,0)</f>
        <v>0</v>
      </c>
      <c r="BP179" s="117"/>
      <c r="BQ179" s="117"/>
      <c r="BR179" s="117"/>
      <c r="BS179" s="117"/>
      <c r="CA179" s="6" t="s">
        <v>45</v>
      </c>
    </row>
    <row r="181" spans="1:79" ht="13.5" customHeight="1" x14ac:dyDescent="0.2">
      <c r="A181" s="42" t="s">
        <v>248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5" customHeight="1" x14ac:dyDescent="0.2">
      <c r="A182" s="53" t="s">
        <v>215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</row>
    <row r="183" spans="1:79" ht="15" customHeight="1" x14ac:dyDescent="0.2">
      <c r="A183" s="36" t="s">
        <v>6</v>
      </c>
      <c r="B183" s="36"/>
      <c r="C183" s="36"/>
      <c r="D183" s="36"/>
      <c r="E183" s="36"/>
      <c r="F183" s="36"/>
      <c r="G183" s="36" t="s">
        <v>126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 t="s">
        <v>13</v>
      </c>
      <c r="U183" s="36"/>
      <c r="V183" s="36"/>
      <c r="W183" s="36"/>
      <c r="X183" s="36"/>
      <c r="Y183" s="36"/>
      <c r="Z183" s="36"/>
      <c r="AA183" s="30" t="s">
        <v>237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7"/>
      <c r="AP183" s="30" t="s">
        <v>242</v>
      </c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2"/>
    </row>
    <row r="184" spans="1:79" ht="32.1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 t="s">
        <v>4</v>
      </c>
      <c r="AB184" s="36"/>
      <c r="AC184" s="36"/>
      <c r="AD184" s="36"/>
      <c r="AE184" s="36"/>
      <c r="AF184" s="36" t="s">
        <v>3</v>
      </c>
      <c r="AG184" s="36"/>
      <c r="AH184" s="36"/>
      <c r="AI184" s="36"/>
      <c r="AJ184" s="36"/>
      <c r="AK184" s="36" t="s">
        <v>89</v>
      </c>
      <c r="AL184" s="36"/>
      <c r="AM184" s="36"/>
      <c r="AN184" s="36"/>
      <c r="AO184" s="36"/>
      <c r="AP184" s="36" t="s">
        <v>4</v>
      </c>
      <c r="AQ184" s="36"/>
      <c r="AR184" s="36"/>
      <c r="AS184" s="36"/>
      <c r="AT184" s="36"/>
      <c r="AU184" s="36" t="s">
        <v>3</v>
      </c>
      <c r="AV184" s="36"/>
      <c r="AW184" s="36"/>
      <c r="AX184" s="36"/>
      <c r="AY184" s="36"/>
      <c r="AZ184" s="36" t="s">
        <v>96</v>
      </c>
      <c r="BA184" s="36"/>
      <c r="BB184" s="36"/>
      <c r="BC184" s="36"/>
      <c r="BD184" s="36"/>
    </row>
    <row r="185" spans="1:79" ht="15" customHeight="1" x14ac:dyDescent="0.2">
      <c r="A185" s="36">
        <v>1</v>
      </c>
      <c r="B185" s="36"/>
      <c r="C185" s="36"/>
      <c r="D185" s="36"/>
      <c r="E185" s="36"/>
      <c r="F185" s="36"/>
      <c r="G185" s="36">
        <v>2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>
        <v>3</v>
      </c>
      <c r="U185" s="36"/>
      <c r="V185" s="36"/>
      <c r="W185" s="36"/>
      <c r="X185" s="36"/>
      <c r="Y185" s="36"/>
      <c r="Z185" s="36"/>
      <c r="AA185" s="36">
        <v>4</v>
      </c>
      <c r="AB185" s="36"/>
      <c r="AC185" s="36"/>
      <c r="AD185" s="36"/>
      <c r="AE185" s="36"/>
      <c r="AF185" s="36">
        <v>5</v>
      </c>
      <c r="AG185" s="36"/>
      <c r="AH185" s="36"/>
      <c r="AI185" s="36"/>
      <c r="AJ185" s="36"/>
      <c r="AK185" s="36">
        <v>6</v>
      </c>
      <c r="AL185" s="36"/>
      <c r="AM185" s="36"/>
      <c r="AN185" s="36"/>
      <c r="AO185" s="36"/>
      <c r="AP185" s="36">
        <v>7</v>
      </c>
      <c r="AQ185" s="36"/>
      <c r="AR185" s="36"/>
      <c r="AS185" s="36"/>
      <c r="AT185" s="36"/>
      <c r="AU185" s="36">
        <v>8</v>
      </c>
      <c r="AV185" s="36"/>
      <c r="AW185" s="36"/>
      <c r="AX185" s="36"/>
      <c r="AY185" s="36"/>
      <c r="AZ185" s="36">
        <v>9</v>
      </c>
      <c r="BA185" s="36"/>
      <c r="BB185" s="36"/>
      <c r="BC185" s="36"/>
      <c r="BD185" s="36"/>
    </row>
    <row r="186" spans="1:79" s="1" customFormat="1" ht="12" hidden="1" customHeight="1" x14ac:dyDescent="0.2">
      <c r="A186" s="38" t="s">
        <v>69</v>
      </c>
      <c r="B186" s="38"/>
      <c r="C186" s="38"/>
      <c r="D186" s="38"/>
      <c r="E186" s="38"/>
      <c r="F186" s="38"/>
      <c r="G186" s="74" t="s">
        <v>57</v>
      </c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 t="s">
        <v>79</v>
      </c>
      <c r="U186" s="74"/>
      <c r="V186" s="74"/>
      <c r="W186" s="74"/>
      <c r="X186" s="74"/>
      <c r="Y186" s="74"/>
      <c r="Z186" s="74"/>
      <c r="AA186" s="37" t="s">
        <v>60</v>
      </c>
      <c r="AB186" s="37"/>
      <c r="AC186" s="37"/>
      <c r="AD186" s="37"/>
      <c r="AE186" s="37"/>
      <c r="AF186" s="37" t="s">
        <v>61</v>
      </c>
      <c r="AG186" s="37"/>
      <c r="AH186" s="37"/>
      <c r="AI186" s="37"/>
      <c r="AJ186" s="37"/>
      <c r="AK186" s="44" t="s">
        <v>122</v>
      </c>
      <c r="AL186" s="44"/>
      <c r="AM186" s="44"/>
      <c r="AN186" s="44"/>
      <c r="AO186" s="44"/>
      <c r="AP186" s="37" t="s">
        <v>62</v>
      </c>
      <c r="AQ186" s="37"/>
      <c r="AR186" s="37"/>
      <c r="AS186" s="37"/>
      <c r="AT186" s="37"/>
      <c r="AU186" s="37" t="s">
        <v>63</v>
      </c>
      <c r="AV186" s="37"/>
      <c r="AW186" s="37"/>
      <c r="AX186" s="37"/>
      <c r="AY186" s="37"/>
      <c r="AZ186" s="44" t="s">
        <v>122</v>
      </c>
      <c r="BA186" s="44"/>
      <c r="BB186" s="44"/>
      <c r="BC186" s="44"/>
      <c r="BD186" s="44"/>
      <c r="CA186" s="1" t="s">
        <v>46</v>
      </c>
    </row>
    <row r="187" spans="1:79" s="6" customFormat="1" x14ac:dyDescent="0.2">
      <c r="A187" s="89"/>
      <c r="B187" s="89"/>
      <c r="C187" s="89"/>
      <c r="D187" s="89"/>
      <c r="E187" s="89"/>
      <c r="F187" s="89"/>
      <c r="G187" s="119" t="s">
        <v>147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20"/>
      <c r="U187" s="120"/>
      <c r="V187" s="120"/>
      <c r="W187" s="120"/>
      <c r="X187" s="120"/>
      <c r="Y187" s="120"/>
      <c r="Z187" s="120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>
        <f>IF(ISNUMBER(AA187),AA187,0)+IF(ISNUMBER(AF187),AF187,0)</f>
        <v>0</v>
      </c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>
        <f>IF(ISNUMBER(AP187),AP187,0)+IF(ISNUMBER(AU187),AU187,0)</f>
        <v>0</v>
      </c>
      <c r="BA187" s="117"/>
      <c r="BB187" s="117"/>
      <c r="BC187" s="117"/>
      <c r="BD187" s="117"/>
      <c r="CA187" s="6" t="s">
        <v>47</v>
      </c>
    </row>
    <row r="190" spans="1:79" ht="14.25" customHeight="1" x14ac:dyDescent="0.2">
      <c r="A190" s="42" t="s">
        <v>249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9" ht="15" customHeight="1" x14ac:dyDescent="0.2">
      <c r="A191" s="53" t="s">
        <v>215</v>
      </c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</row>
    <row r="192" spans="1:79" ht="23.1" customHeight="1" x14ac:dyDescent="0.2">
      <c r="A192" s="36" t="s">
        <v>128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62" t="s">
        <v>129</v>
      </c>
      <c r="O192" s="63"/>
      <c r="P192" s="63"/>
      <c r="Q192" s="63"/>
      <c r="R192" s="63"/>
      <c r="S192" s="63"/>
      <c r="T192" s="63"/>
      <c r="U192" s="64"/>
      <c r="V192" s="62" t="s">
        <v>130</v>
      </c>
      <c r="W192" s="63"/>
      <c r="X192" s="63"/>
      <c r="Y192" s="63"/>
      <c r="Z192" s="64"/>
      <c r="AA192" s="36" t="s">
        <v>216</v>
      </c>
      <c r="AB192" s="36"/>
      <c r="AC192" s="36"/>
      <c r="AD192" s="36"/>
      <c r="AE192" s="36"/>
      <c r="AF192" s="36"/>
      <c r="AG192" s="36"/>
      <c r="AH192" s="36"/>
      <c r="AI192" s="36"/>
      <c r="AJ192" s="36" t="s">
        <v>219</v>
      </c>
      <c r="AK192" s="36"/>
      <c r="AL192" s="36"/>
      <c r="AM192" s="36"/>
      <c r="AN192" s="36"/>
      <c r="AO192" s="36"/>
      <c r="AP192" s="36"/>
      <c r="AQ192" s="36"/>
      <c r="AR192" s="36"/>
      <c r="AS192" s="36" t="s">
        <v>226</v>
      </c>
      <c r="AT192" s="36"/>
      <c r="AU192" s="36"/>
      <c r="AV192" s="36"/>
      <c r="AW192" s="36"/>
      <c r="AX192" s="36"/>
      <c r="AY192" s="36"/>
      <c r="AZ192" s="36"/>
      <c r="BA192" s="36"/>
      <c r="BB192" s="36" t="s">
        <v>237</v>
      </c>
      <c r="BC192" s="36"/>
      <c r="BD192" s="36"/>
      <c r="BE192" s="36"/>
      <c r="BF192" s="36"/>
      <c r="BG192" s="36"/>
      <c r="BH192" s="36"/>
      <c r="BI192" s="36"/>
      <c r="BJ192" s="36"/>
      <c r="BK192" s="36" t="s">
        <v>242</v>
      </c>
      <c r="BL192" s="36"/>
      <c r="BM192" s="36"/>
      <c r="BN192" s="36"/>
      <c r="BO192" s="36"/>
      <c r="BP192" s="36"/>
      <c r="BQ192" s="36"/>
      <c r="BR192" s="36"/>
      <c r="BS192" s="36"/>
    </row>
    <row r="193" spans="1:79" ht="95.2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65"/>
      <c r="O193" s="66"/>
      <c r="P193" s="66"/>
      <c r="Q193" s="66"/>
      <c r="R193" s="66"/>
      <c r="S193" s="66"/>
      <c r="T193" s="66"/>
      <c r="U193" s="67"/>
      <c r="V193" s="65"/>
      <c r="W193" s="66"/>
      <c r="X193" s="66"/>
      <c r="Y193" s="66"/>
      <c r="Z193" s="67"/>
      <c r="AA193" s="49" t="s">
        <v>133</v>
      </c>
      <c r="AB193" s="49"/>
      <c r="AC193" s="49"/>
      <c r="AD193" s="49"/>
      <c r="AE193" s="49"/>
      <c r="AF193" s="49" t="s">
        <v>134</v>
      </c>
      <c r="AG193" s="49"/>
      <c r="AH193" s="49"/>
      <c r="AI193" s="49"/>
      <c r="AJ193" s="49" t="s">
        <v>133</v>
      </c>
      <c r="AK193" s="49"/>
      <c r="AL193" s="49"/>
      <c r="AM193" s="49"/>
      <c r="AN193" s="49"/>
      <c r="AO193" s="49" t="s">
        <v>134</v>
      </c>
      <c r="AP193" s="49"/>
      <c r="AQ193" s="49"/>
      <c r="AR193" s="49"/>
      <c r="AS193" s="49" t="s">
        <v>133</v>
      </c>
      <c r="AT193" s="49"/>
      <c r="AU193" s="49"/>
      <c r="AV193" s="49"/>
      <c r="AW193" s="49"/>
      <c r="AX193" s="49" t="s">
        <v>134</v>
      </c>
      <c r="AY193" s="49"/>
      <c r="AZ193" s="49"/>
      <c r="BA193" s="49"/>
      <c r="BB193" s="49" t="s">
        <v>133</v>
      </c>
      <c r="BC193" s="49"/>
      <c r="BD193" s="49"/>
      <c r="BE193" s="49"/>
      <c r="BF193" s="49"/>
      <c r="BG193" s="49" t="s">
        <v>134</v>
      </c>
      <c r="BH193" s="49"/>
      <c r="BI193" s="49"/>
      <c r="BJ193" s="49"/>
      <c r="BK193" s="49" t="s">
        <v>133</v>
      </c>
      <c r="BL193" s="49"/>
      <c r="BM193" s="49"/>
      <c r="BN193" s="49"/>
      <c r="BO193" s="49"/>
      <c r="BP193" s="49" t="s">
        <v>134</v>
      </c>
      <c r="BQ193" s="49"/>
      <c r="BR193" s="49"/>
      <c r="BS193" s="49"/>
    </row>
    <row r="194" spans="1:79" ht="15" customHeight="1" x14ac:dyDescent="0.2">
      <c r="A194" s="36">
        <v>1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0">
        <v>2</v>
      </c>
      <c r="O194" s="31"/>
      <c r="P194" s="31"/>
      <c r="Q194" s="31"/>
      <c r="R194" s="31"/>
      <c r="S194" s="31"/>
      <c r="T194" s="31"/>
      <c r="U194" s="32"/>
      <c r="V194" s="36">
        <v>3</v>
      </c>
      <c r="W194" s="36"/>
      <c r="X194" s="36"/>
      <c r="Y194" s="36"/>
      <c r="Z194" s="36"/>
      <c r="AA194" s="36">
        <v>4</v>
      </c>
      <c r="AB194" s="36"/>
      <c r="AC194" s="36"/>
      <c r="AD194" s="36"/>
      <c r="AE194" s="36"/>
      <c r="AF194" s="36">
        <v>5</v>
      </c>
      <c r="AG194" s="36"/>
      <c r="AH194" s="36"/>
      <c r="AI194" s="36"/>
      <c r="AJ194" s="36">
        <v>6</v>
      </c>
      <c r="AK194" s="36"/>
      <c r="AL194" s="36"/>
      <c r="AM194" s="36"/>
      <c r="AN194" s="36"/>
      <c r="AO194" s="36">
        <v>7</v>
      </c>
      <c r="AP194" s="36"/>
      <c r="AQ194" s="36"/>
      <c r="AR194" s="36"/>
      <c r="AS194" s="36">
        <v>8</v>
      </c>
      <c r="AT194" s="36"/>
      <c r="AU194" s="36"/>
      <c r="AV194" s="36"/>
      <c r="AW194" s="36"/>
      <c r="AX194" s="36">
        <v>9</v>
      </c>
      <c r="AY194" s="36"/>
      <c r="AZ194" s="36"/>
      <c r="BA194" s="36"/>
      <c r="BB194" s="36">
        <v>10</v>
      </c>
      <c r="BC194" s="36"/>
      <c r="BD194" s="36"/>
      <c r="BE194" s="36"/>
      <c r="BF194" s="36"/>
      <c r="BG194" s="36">
        <v>11</v>
      </c>
      <c r="BH194" s="36"/>
      <c r="BI194" s="36"/>
      <c r="BJ194" s="36"/>
      <c r="BK194" s="36">
        <v>12</v>
      </c>
      <c r="BL194" s="36"/>
      <c r="BM194" s="36"/>
      <c r="BN194" s="36"/>
      <c r="BO194" s="36"/>
      <c r="BP194" s="36">
        <v>13</v>
      </c>
      <c r="BQ194" s="36"/>
      <c r="BR194" s="36"/>
      <c r="BS194" s="36"/>
    </row>
    <row r="195" spans="1:79" s="1" customFormat="1" ht="12" hidden="1" customHeight="1" x14ac:dyDescent="0.2">
      <c r="A195" s="74" t="s">
        <v>146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38" t="s">
        <v>131</v>
      </c>
      <c r="O195" s="38"/>
      <c r="P195" s="38"/>
      <c r="Q195" s="38"/>
      <c r="R195" s="38"/>
      <c r="S195" s="38"/>
      <c r="T195" s="38"/>
      <c r="U195" s="38"/>
      <c r="V195" s="38" t="s">
        <v>132</v>
      </c>
      <c r="W195" s="38"/>
      <c r="X195" s="38"/>
      <c r="Y195" s="38"/>
      <c r="Z195" s="38"/>
      <c r="AA195" s="37" t="s">
        <v>65</v>
      </c>
      <c r="AB195" s="37"/>
      <c r="AC195" s="37"/>
      <c r="AD195" s="37"/>
      <c r="AE195" s="37"/>
      <c r="AF195" s="37" t="s">
        <v>66</v>
      </c>
      <c r="AG195" s="37"/>
      <c r="AH195" s="37"/>
      <c r="AI195" s="37"/>
      <c r="AJ195" s="37" t="s">
        <v>67</v>
      </c>
      <c r="AK195" s="37"/>
      <c r="AL195" s="37"/>
      <c r="AM195" s="37"/>
      <c r="AN195" s="37"/>
      <c r="AO195" s="37" t="s">
        <v>68</v>
      </c>
      <c r="AP195" s="37"/>
      <c r="AQ195" s="37"/>
      <c r="AR195" s="37"/>
      <c r="AS195" s="37" t="s">
        <v>58</v>
      </c>
      <c r="AT195" s="37"/>
      <c r="AU195" s="37"/>
      <c r="AV195" s="37"/>
      <c r="AW195" s="37"/>
      <c r="AX195" s="37" t="s">
        <v>59</v>
      </c>
      <c r="AY195" s="37"/>
      <c r="AZ195" s="37"/>
      <c r="BA195" s="37"/>
      <c r="BB195" s="37" t="s">
        <v>60</v>
      </c>
      <c r="BC195" s="37"/>
      <c r="BD195" s="37"/>
      <c r="BE195" s="37"/>
      <c r="BF195" s="37"/>
      <c r="BG195" s="37" t="s">
        <v>61</v>
      </c>
      <c r="BH195" s="37"/>
      <c r="BI195" s="37"/>
      <c r="BJ195" s="37"/>
      <c r="BK195" s="37" t="s">
        <v>62</v>
      </c>
      <c r="BL195" s="37"/>
      <c r="BM195" s="37"/>
      <c r="BN195" s="37"/>
      <c r="BO195" s="37"/>
      <c r="BP195" s="37" t="s">
        <v>63</v>
      </c>
      <c r="BQ195" s="37"/>
      <c r="BR195" s="37"/>
      <c r="BS195" s="37"/>
      <c r="CA195" s="1" t="s">
        <v>48</v>
      </c>
    </row>
    <row r="196" spans="1:79" s="6" customFormat="1" ht="12.75" customHeight="1" x14ac:dyDescent="0.2">
      <c r="A196" s="119" t="s">
        <v>147</v>
      </c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88"/>
      <c r="O196" s="86"/>
      <c r="P196" s="86"/>
      <c r="Q196" s="86"/>
      <c r="R196" s="86"/>
      <c r="S196" s="86"/>
      <c r="T196" s="86"/>
      <c r="U196" s="87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2"/>
      <c r="BQ196" s="123"/>
      <c r="BR196" s="123"/>
      <c r="BS196" s="124"/>
      <c r="CA196" s="6" t="s">
        <v>49</v>
      </c>
    </row>
    <row r="199" spans="1:79" ht="35.25" customHeight="1" x14ac:dyDescent="0.2">
      <c r="A199" s="42" t="s">
        <v>250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79" ht="15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</row>
    <row r="201" spans="1:79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3" spans="1:79" ht="28.5" customHeight="1" x14ac:dyDescent="0.2">
      <c r="A203" s="39" t="s">
        <v>233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</row>
    <row r="204" spans="1:79" ht="14.25" customHeight="1" x14ac:dyDescent="0.2">
      <c r="A204" s="42" t="s">
        <v>217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ht="15" customHeight="1" x14ac:dyDescent="0.2">
      <c r="A205" s="40" t="s">
        <v>215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</row>
    <row r="206" spans="1:79" ht="42.95" customHeight="1" x14ac:dyDescent="0.2">
      <c r="A206" s="49" t="s">
        <v>135</v>
      </c>
      <c r="B206" s="49"/>
      <c r="C206" s="49"/>
      <c r="D206" s="49"/>
      <c r="E206" s="49"/>
      <c r="F206" s="49"/>
      <c r="G206" s="36" t="s">
        <v>19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 t="s">
        <v>15</v>
      </c>
      <c r="U206" s="36"/>
      <c r="V206" s="36"/>
      <c r="W206" s="36"/>
      <c r="X206" s="36"/>
      <c r="Y206" s="36"/>
      <c r="Z206" s="36" t="s">
        <v>14</v>
      </c>
      <c r="AA206" s="36"/>
      <c r="AB206" s="36"/>
      <c r="AC206" s="36"/>
      <c r="AD206" s="36"/>
      <c r="AE206" s="36" t="s">
        <v>136</v>
      </c>
      <c r="AF206" s="36"/>
      <c r="AG206" s="36"/>
      <c r="AH206" s="36"/>
      <c r="AI206" s="36"/>
      <c r="AJ206" s="36"/>
      <c r="AK206" s="36" t="s">
        <v>137</v>
      </c>
      <c r="AL206" s="36"/>
      <c r="AM206" s="36"/>
      <c r="AN206" s="36"/>
      <c r="AO206" s="36"/>
      <c r="AP206" s="36"/>
      <c r="AQ206" s="36" t="s">
        <v>138</v>
      </c>
      <c r="AR206" s="36"/>
      <c r="AS206" s="36"/>
      <c r="AT206" s="36"/>
      <c r="AU206" s="36"/>
      <c r="AV206" s="36"/>
      <c r="AW206" s="36" t="s">
        <v>98</v>
      </c>
      <c r="AX206" s="36"/>
      <c r="AY206" s="36"/>
      <c r="AZ206" s="36"/>
      <c r="BA206" s="36"/>
      <c r="BB206" s="36"/>
      <c r="BC206" s="36"/>
      <c r="BD206" s="36"/>
      <c r="BE206" s="36"/>
      <c r="BF206" s="36"/>
      <c r="BG206" s="36" t="s">
        <v>139</v>
      </c>
      <c r="BH206" s="36"/>
      <c r="BI206" s="36"/>
      <c r="BJ206" s="36"/>
      <c r="BK206" s="36"/>
      <c r="BL206" s="36"/>
    </row>
    <row r="207" spans="1:79" ht="39.950000000000003" customHeight="1" x14ac:dyDescent="0.2">
      <c r="A207" s="49"/>
      <c r="B207" s="49"/>
      <c r="C207" s="49"/>
      <c r="D207" s="49"/>
      <c r="E207" s="49"/>
      <c r="F207" s="49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 t="s">
        <v>17</v>
      </c>
      <c r="AX207" s="36"/>
      <c r="AY207" s="36"/>
      <c r="AZ207" s="36"/>
      <c r="BA207" s="36"/>
      <c r="BB207" s="36" t="s">
        <v>16</v>
      </c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</row>
    <row r="208" spans="1:79" ht="15" customHeight="1" x14ac:dyDescent="0.2">
      <c r="A208" s="36">
        <v>1</v>
      </c>
      <c r="B208" s="36"/>
      <c r="C208" s="36"/>
      <c r="D208" s="36"/>
      <c r="E208" s="36"/>
      <c r="F208" s="36"/>
      <c r="G208" s="36">
        <v>2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>
        <v>3</v>
      </c>
      <c r="U208" s="36"/>
      <c r="V208" s="36"/>
      <c r="W208" s="36"/>
      <c r="X208" s="36"/>
      <c r="Y208" s="36"/>
      <c r="Z208" s="36">
        <v>4</v>
      </c>
      <c r="AA208" s="36"/>
      <c r="AB208" s="36"/>
      <c r="AC208" s="36"/>
      <c r="AD208" s="36"/>
      <c r="AE208" s="36">
        <v>5</v>
      </c>
      <c r="AF208" s="36"/>
      <c r="AG208" s="36"/>
      <c r="AH208" s="36"/>
      <c r="AI208" s="36"/>
      <c r="AJ208" s="36"/>
      <c r="AK208" s="36">
        <v>6</v>
      </c>
      <c r="AL208" s="36"/>
      <c r="AM208" s="36"/>
      <c r="AN208" s="36"/>
      <c r="AO208" s="36"/>
      <c r="AP208" s="36"/>
      <c r="AQ208" s="36">
        <v>7</v>
      </c>
      <c r="AR208" s="36"/>
      <c r="AS208" s="36"/>
      <c r="AT208" s="36"/>
      <c r="AU208" s="36"/>
      <c r="AV208" s="36"/>
      <c r="AW208" s="36">
        <v>8</v>
      </c>
      <c r="AX208" s="36"/>
      <c r="AY208" s="36"/>
      <c r="AZ208" s="36"/>
      <c r="BA208" s="36"/>
      <c r="BB208" s="36">
        <v>9</v>
      </c>
      <c r="BC208" s="36"/>
      <c r="BD208" s="36"/>
      <c r="BE208" s="36"/>
      <c r="BF208" s="36"/>
      <c r="BG208" s="36">
        <v>10</v>
      </c>
      <c r="BH208" s="36"/>
      <c r="BI208" s="36"/>
      <c r="BJ208" s="36"/>
      <c r="BK208" s="36"/>
      <c r="BL208" s="36"/>
    </row>
    <row r="209" spans="1:79" s="1" customFormat="1" ht="12" hidden="1" customHeight="1" x14ac:dyDescent="0.2">
      <c r="A209" s="38" t="s">
        <v>64</v>
      </c>
      <c r="B209" s="38"/>
      <c r="C209" s="38"/>
      <c r="D209" s="38"/>
      <c r="E209" s="38"/>
      <c r="F209" s="38"/>
      <c r="G209" s="74" t="s">
        <v>57</v>
      </c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37" t="s">
        <v>80</v>
      </c>
      <c r="U209" s="37"/>
      <c r="V209" s="37"/>
      <c r="W209" s="37"/>
      <c r="X209" s="37"/>
      <c r="Y209" s="37"/>
      <c r="Z209" s="37" t="s">
        <v>81</v>
      </c>
      <c r="AA209" s="37"/>
      <c r="AB209" s="37"/>
      <c r="AC209" s="37"/>
      <c r="AD209" s="37"/>
      <c r="AE209" s="37" t="s">
        <v>82</v>
      </c>
      <c r="AF209" s="37"/>
      <c r="AG209" s="37"/>
      <c r="AH209" s="37"/>
      <c r="AI209" s="37"/>
      <c r="AJ209" s="37"/>
      <c r="AK209" s="37" t="s">
        <v>83</v>
      </c>
      <c r="AL209" s="37"/>
      <c r="AM209" s="37"/>
      <c r="AN209" s="37"/>
      <c r="AO209" s="37"/>
      <c r="AP209" s="37"/>
      <c r="AQ209" s="75" t="s">
        <v>99</v>
      </c>
      <c r="AR209" s="37"/>
      <c r="AS209" s="37"/>
      <c r="AT209" s="37"/>
      <c r="AU209" s="37"/>
      <c r="AV209" s="37"/>
      <c r="AW209" s="37" t="s">
        <v>84</v>
      </c>
      <c r="AX209" s="37"/>
      <c r="AY209" s="37"/>
      <c r="AZ209" s="37"/>
      <c r="BA209" s="37"/>
      <c r="BB209" s="37" t="s">
        <v>85</v>
      </c>
      <c r="BC209" s="37"/>
      <c r="BD209" s="37"/>
      <c r="BE209" s="37"/>
      <c r="BF209" s="37"/>
      <c r="BG209" s="75" t="s">
        <v>100</v>
      </c>
      <c r="BH209" s="37"/>
      <c r="BI209" s="37"/>
      <c r="BJ209" s="37"/>
      <c r="BK209" s="37"/>
      <c r="BL209" s="37"/>
      <c r="CA209" s="1" t="s">
        <v>50</v>
      </c>
    </row>
    <row r="210" spans="1:79" s="6" customFormat="1" ht="12.75" customHeight="1" x14ac:dyDescent="0.2">
      <c r="A210" s="89"/>
      <c r="B210" s="89"/>
      <c r="C210" s="89"/>
      <c r="D210" s="89"/>
      <c r="E210" s="89"/>
      <c r="F210" s="89"/>
      <c r="G210" s="119" t="s">
        <v>147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>
        <f>IF(ISNUMBER(AK210),AK210,0)-IF(ISNUMBER(AE210),AE210,0)</f>
        <v>0</v>
      </c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>
        <f>IF(ISNUMBER(Z210),Z210,0)+IF(ISNUMBER(AK210),AK210,0)</f>
        <v>0</v>
      </c>
      <c r="BH210" s="117"/>
      <c r="BI210" s="117"/>
      <c r="BJ210" s="117"/>
      <c r="BK210" s="117"/>
      <c r="BL210" s="117"/>
      <c r="CA210" s="6" t="s">
        <v>51</v>
      </c>
    </row>
    <row r="212" spans="1:79" ht="14.25" customHeight="1" x14ac:dyDescent="0.2">
      <c r="A212" s="42" t="s">
        <v>234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5" customHeight="1" x14ac:dyDescent="0.2">
      <c r="A213" s="40" t="s">
        <v>215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</row>
    <row r="214" spans="1:79" ht="18" customHeight="1" x14ac:dyDescent="0.2">
      <c r="A214" s="36" t="s">
        <v>135</v>
      </c>
      <c r="B214" s="36"/>
      <c r="C214" s="36"/>
      <c r="D214" s="36"/>
      <c r="E214" s="36"/>
      <c r="F214" s="36"/>
      <c r="G214" s="36" t="s">
        <v>19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 t="s">
        <v>221</v>
      </c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 t="s">
        <v>231</v>
      </c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</row>
    <row r="215" spans="1:79" ht="42.9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 t="s">
        <v>140</v>
      </c>
      <c r="R215" s="36"/>
      <c r="S215" s="36"/>
      <c r="T215" s="36"/>
      <c r="U215" s="36"/>
      <c r="V215" s="49" t="s">
        <v>141</v>
      </c>
      <c r="W215" s="49"/>
      <c r="X215" s="49"/>
      <c r="Y215" s="49"/>
      <c r="Z215" s="36" t="s">
        <v>142</v>
      </c>
      <c r="AA215" s="36"/>
      <c r="AB215" s="36"/>
      <c r="AC215" s="36"/>
      <c r="AD215" s="36"/>
      <c r="AE215" s="36"/>
      <c r="AF215" s="36"/>
      <c r="AG215" s="36"/>
      <c r="AH215" s="36"/>
      <c r="AI215" s="36"/>
      <c r="AJ215" s="36" t="s">
        <v>143</v>
      </c>
      <c r="AK215" s="36"/>
      <c r="AL215" s="36"/>
      <c r="AM215" s="36"/>
      <c r="AN215" s="36"/>
      <c r="AO215" s="36" t="s">
        <v>20</v>
      </c>
      <c r="AP215" s="36"/>
      <c r="AQ215" s="36"/>
      <c r="AR215" s="36"/>
      <c r="AS215" s="36"/>
      <c r="AT215" s="49" t="s">
        <v>144</v>
      </c>
      <c r="AU215" s="49"/>
      <c r="AV215" s="49"/>
      <c r="AW215" s="49"/>
      <c r="AX215" s="36" t="s">
        <v>142</v>
      </c>
      <c r="AY215" s="36"/>
      <c r="AZ215" s="36"/>
      <c r="BA215" s="36"/>
      <c r="BB215" s="36"/>
      <c r="BC215" s="36"/>
      <c r="BD215" s="36"/>
      <c r="BE215" s="36"/>
      <c r="BF215" s="36"/>
      <c r="BG215" s="36"/>
      <c r="BH215" s="36" t="s">
        <v>145</v>
      </c>
      <c r="BI215" s="36"/>
      <c r="BJ215" s="36"/>
      <c r="BK215" s="36"/>
      <c r="BL215" s="36"/>
    </row>
    <row r="216" spans="1:79" ht="63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49"/>
      <c r="W216" s="49"/>
      <c r="X216" s="49"/>
      <c r="Y216" s="49"/>
      <c r="Z216" s="36" t="s">
        <v>17</v>
      </c>
      <c r="AA216" s="36"/>
      <c r="AB216" s="36"/>
      <c r="AC216" s="36"/>
      <c r="AD216" s="36"/>
      <c r="AE216" s="36" t="s">
        <v>16</v>
      </c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49"/>
      <c r="AU216" s="49"/>
      <c r="AV216" s="49"/>
      <c r="AW216" s="49"/>
      <c r="AX216" s="36" t="s">
        <v>17</v>
      </c>
      <c r="AY216" s="36"/>
      <c r="AZ216" s="36"/>
      <c r="BA216" s="36"/>
      <c r="BB216" s="36"/>
      <c r="BC216" s="36" t="s">
        <v>16</v>
      </c>
      <c r="BD216" s="36"/>
      <c r="BE216" s="36"/>
      <c r="BF216" s="36"/>
      <c r="BG216" s="36"/>
      <c r="BH216" s="36"/>
      <c r="BI216" s="36"/>
      <c r="BJ216" s="36"/>
      <c r="BK216" s="36"/>
      <c r="BL216" s="36"/>
    </row>
    <row r="217" spans="1:79" ht="15" customHeight="1" x14ac:dyDescent="0.2">
      <c r="A217" s="36">
        <v>1</v>
      </c>
      <c r="B217" s="36"/>
      <c r="C217" s="36"/>
      <c r="D217" s="36"/>
      <c r="E217" s="36"/>
      <c r="F217" s="36"/>
      <c r="G217" s="36">
        <v>2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>
        <v>3</v>
      </c>
      <c r="R217" s="36"/>
      <c r="S217" s="36"/>
      <c r="T217" s="36"/>
      <c r="U217" s="36"/>
      <c r="V217" s="36">
        <v>4</v>
      </c>
      <c r="W217" s="36"/>
      <c r="X217" s="36"/>
      <c r="Y217" s="36"/>
      <c r="Z217" s="36">
        <v>5</v>
      </c>
      <c r="AA217" s="36"/>
      <c r="AB217" s="36"/>
      <c r="AC217" s="36"/>
      <c r="AD217" s="36"/>
      <c r="AE217" s="36">
        <v>6</v>
      </c>
      <c r="AF217" s="36"/>
      <c r="AG217" s="36"/>
      <c r="AH217" s="36"/>
      <c r="AI217" s="36"/>
      <c r="AJ217" s="36">
        <v>7</v>
      </c>
      <c r="AK217" s="36"/>
      <c r="AL217" s="36"/>
      <c r="AM217" s="36"/>
      <c r="AN217" s="36"/>
      <c r="AO217" s="36">
        <v>8</v>
      </c>
      <c r="AP217" s="36"/>
      <c r="AQ217" s="36"/>
      <c r="AR217" s="36"/>
      <c r="AS217" s="36"/>
      <c r="AT217" s="36">
        <v>9</v>
      </c>
      <c r="AU217" s="36"/>
      <c r="AV217" s="36"/>
      <c r="AW217" s="36"/>
      <c r="AX217" s="36">
        <v>10</v>
      </c>
      <c r="AY217" s="36"/>
      <c r="AZ217" s="36"/>
      <c r="BA217" s="36"/>
      <c r="BB217" s="36"/>
      <c r="BC217" s="36">
        <v>11</v>
      </c>
      <c r="BD217" s="36"/>
      <c r="BE217" s="36"/>
      <c r="BF217" s="36"/>
      <c r="BG217" s="36"/>
      <c r="BH217" s="36">
        <v>12</v>
      </c>
      <c r="BI217" s="36"/>
      <c r="BJ217" s="36"/>
      <c r="BK217" s="36"/>
      <c r="BL217" s="36"/>
    </row>
    <row r="218" spans="1:79" s="1" customFormat="1" ht="12" hidden="1" customHeight="1" x14ac:dyDescent="0.2">
      <c r="A218" s="38" t="s">
        <v>64</v>
      </c>
      <c r="B218" s="38"/>
      <c r="C218" s="38"/>
      <c r="D218" s="38"/>
      <c r="E218" s="38"/>
      <c r="F218" s="38"/>
      <c r="G218" s="74" t="s">
        <v>57</v>
      </c>
      <c r="H218" s="74"/>
      <c r="I218" s="74"/>
      <c r="J218" s="74"/>
      <c r="K218" s="74"/>
      <c r="L218" s="74"/>
      <c r="M218" s="74"/>
      <c r="N218" s="74"/>
      <c r="O218" s="74"/>
      <c r="P218" s="74"/>
      <c r="Q218" s="37" t="s">
        <v>80</v>
      </c>
      <c r="R218" s="37"/>
      <c r="S218" s="37"/>
      <c r="T218" s="37"/>
      <c r="U218" s="37"/>
      <c r="V218" s="37" t="s">
        <v>81</v>
      </c>
      <c r="W218" s="37"/>
      <c r="X218" s="37"/>
      <c r="Y218" s="37"/>
      <c r="Z218" s="37" t="s">
        <v>82</v>
      </c>
      <c r="AA218" s="37"/>
      <c r="AB218" s="37"/>
      <c r="AC218" s="37"/>
      <c r="AD218" s="37"/>
      <c r="AE218" s="37" t="s">
        <v>83</v>
      </c>
      <c r="AF218" s="37"/>
      <c r="AG218" s="37"/>
      <c r="AH218" s="37"/>
      <c r="AI218" s="37"/>
      <c r="AJ218" s="75" t="s">
        <v>101</v>
      </c>
      <c r="AK218" s="37"/>
      <c r="AL218" s="37"/>
      <c r="AM218" s="37"/>
      <c r="AN218" s="37"/>
      <c r="AO218" s="37" t="s">
        <v>84</v>
      </c>
      <c r="AP218" s="37"/>
      <c r="AQ218" s="37"/>
      <c r="AR218" s="37"/>
      <c r="AS218" s="37"/>
      <c r="AT218" s="75" t="s">
        <v>102</v>
      </c>
      <c r="AU218" s="37"/>
      <c r="AV218" s="37"/>
      <c r="AW218" s="37"/>
      <c r="AX218" s="37" t="s">
        <v>85</v>
      </c>
      <c r="AY218" s="37"/>
      <c r="AZ218" s="37"/>
      <c r="BA218" s="37"/>
      <c r="BB218" s="37"/>
      <c r="BC218" s="37" t="s">
        <v>86</v>
      </c>
      <c r="BD218" s="37"/>
      <c r="BE218" s="37"/>
      <c r="BF218" s="37"/>
      <c r="BG218" s="37"/>
      <c r="BH218" s="75" t="s">
        <v>101</v>
      </c>
      <c r="BI218" s="37"/>
      <c r="BJ218" s="37"/>
      <c r="BK218" s="37"/>
      <c r="BL218" s="37"/>
      <c r="CA218" s="1" t="s">
        <v>52</v>
      </c>
    </row>
    <row r="219" spans="1:79" s="100" customFormat="1" ht="12.75" customHeight="1" x14ac:dyDescent="0.2">
      <c r="A219" s="111">
        <v>2111</v>
      </c>
      <c r="B219" s="111"/>
      <c r="C219" s="111"/>
      <c r="D219" s="111"/>
      <c r="E219" s="111"/>
      <c r="F219" s="111"/>
      <c r="G219" s="93" t="s">
        <v>174</v>
      </c>
      <c r="H219" s="94"/>
      <c r="I219" s="94"/>
      <c r="J219" s="94"/>
      <c r="K219" s="94"/>
      <c r="L219" s="94"/>
      <c r="M219" s="94"/>
      <c r="N219" s="94"/>
      <c r="O219" s="94"/>
      <c r="P219" s="95"/>
      <c r="Q219" s="118">
        <v>0</v>
      </c>
      <c r="R219" s="118"/>
      <c r="S219" s="118"/>
      <c r="T219" s="118"/>
      <c r="U219" s="118"/>
      <c r="V219" s="118">
        <v>0</v>
      </c>
      <c r="W219" s="118"/>
      <c r="X219" s="118"/>
      <c r="Y219" s="118"/>
      <c r="Z219" s="118">
        <v>0</v>
      </c>
      <c r="AA219" s="118"/>
      <c r="AB219" s="118"/>
      <c r="AC219" s="118"/>
      <c r="AD219" s="118"/>
      <c r="AE219" s="118">
        <v>0</v>
      </c>
      <c r="AF219" s="118"/>
      <c r="AG219" s="118"/>
      <c r="AH219" s="118"/>
      <c r="AI219" s="118"/>
      <c r="AJ219" s="118">
        <f>IF(ISNUMBER(Q219),Q219,0)-IF(ISNUMBER(Z219),Z219,0)</f>
        <v>0</v>
      </c>
      <c r="AK219" s="118"/>
      <c r="AL219" s="118"/>
      <c r="AM219" s="118"/>
      <c r="AN219" s="118"/>
      <c r="AO219" s="118">
        <v>781352</v>
      </c>
      <c r="AP219" s="118"/>
      <c r="AQ219" s="118"/>
      <c r="AR219" s="118"/>
      <c r="AS219" s="118"/>
      <c r="AT219" s="118">
        <f>IF(ISNUMBER(V219),V219,0)-IF(ISNUMBER(Z219),Z219,0)-IF(ISNUMBER(AE219),AE219,0)</f>
        <v>0</v>
      </c>
      <c r="AU219" s="118"/>
      <c r="AV219" s="118"/>
      <c r="AW219" s="118"/>
      <c r="AX219" s="118">
        <v>0</v>
      </c>
      <c r="AY219" s="118"/>
      <c r="AZ219" s="118"/>
      <c r="BA219" s="118"/>
      <c r="BB219" s="118"/>
      <c r="BC219" s="118">
        <v>0</v>
      </c>
      <c r="BD219" s="118"/>
      <c r="BE219" s="118"/>
      <c r="BF219" s="118"/>
      <c r="BG219" s="118"/>
      <c r="BH219" s="118">
        <f>IF(ISNUMBER(AO219),AO219,0)-IF(ISNUMBER(AX219),AX219,0)</f>
        <v>781352</v>
      </c>
      <c r="BI219" s="118"/>
      <c r="BJ219" s="118"/>
      <c r="BK219" s="118"/>
      <c r="BL219" s="118"/>
      <c r="CA219" s="100" t="s">
        <v>53</v>
      </c>
    </row>
    <row r="220" spans="1:79" s="100" customFormat="1" ht="12.75" customHeight="1" x14ac:dyDescent="0.2">
      <c r="A220" s="111">
        <v>2120</v>
      </c>
      <c r="B220" s="111"/>
      <c r="C220" s="111"/>
      <c r="D220" s="111"/>
      <c r="E220" s="111"/>
      <c r="F220" s="111"/>
      <c r="G220" s="93" t="s">
        <v>175</v>
      </c>
      <c r="H220" s="94"/>
      <c r="I220" s="94"/>
      <c r="J220" s="94"/>
      <c r="K220" s="94"/>
      <c r="L220" s="94"/>
      <c r="M220" s="94"/>
      <c r="N220" s="94"/>
      <c r="O220" s="94"/>
      <c r="P220" s="95"/>
      <c r="Q220" s="118">
        <v>0</v>
      </c>
      <c r="R220" s="118"/>
      <c r="S220" s="118"/>
      <c r="T220" s="118"/>
      <c r="U220" s="118"/>
      <c r="V220" s="118">
        <v>0</v>
      </c>
      <c r="W220" s="118"/>
      <c r="X220" s="118"/>
      <c r="Y220" s="118"/>
      <c r="Z220" s="118">
        <v>0</v>
      </c>
      <c r="AA220" s="118"/>
      <c r="AB220" s="118"/>
      <c r="AC220" s="118"/>
      <c r="AD220" s="118"/>
      <c r="AE220" s="118">
        <v>0</v>
      </c>
      <c r="AF220" s="118"/>
      <c r="AG220" s="118"/>
      <c r="AH220" s="118"/>
      <c r="AI220" s="118"/>
      <c r="AJ220" s="118">
        <f>IF(ISNUMBER(Q220),Q220,0)-IF(ISNUMBER(Z220),Z220,0)</f>
        <v>0</v>
      </c>
      <c r="AK220" s="118"/>
      <c r="AL220" s="118"/>
      <c r="AM220" s="118"/>
      <c r="AN220" s="118"/>
      <c r="AO220" s="118">
        <v>171898</v>
      </c>
      <c r="AP220" s="118"/>
      <c r="AQ220" s="118"/>
      <c r="AR220" s="118"/>
      <c r="AS220" s="118"/>
      <c r="AT220" s="118">
        <f>IF(ISNUMBER(V220),V220,0)-IF(ISNUMBER(Z220),Z220,0)-IF(ISNUMBER(AE220),AE220,0)</f>
        <v>0</v>
      </c>
      <c r="AU220" s="118"/>
      <c r="AV220" s="118"/>
      <c r="AW220" s="118"/>
      <c r="AX220" s="118">
        <v>0</v>
      </c>
      <c r="AY220" s="118"/>
      <c r="AZ220" s="118"/>
      <c r="BA220" s="118"/>
      <c r="BB220" s="118"/>
      <c r="BC220" s="118">
        <v>0</v>
      </c>
      <c r="BD220" s="118"/>
      <c r="BE220" s="118"/>
      <c r="BF220" s="118"/>
      <c r="BG220" s="118"/>
      <c r="BH220" s="118">
        <f>IF(ISNUMBER(AO220),AO220,0)-IF(ISNUMBER(AX220),AX220,0)</f>
        <v>171898</v>
      </c>
      <c r="BI220" s="118"/>
      <c r="BJ220" s="118"/>
      <c r="BK220" s="118"/>
      <c r="BL220" s="118"/>
    </row>
    <row r="221" spans="1:79" s="100" customFormat="1" ht="25.5" customHeight="1" x14ac:dyDescent="0.2">
      <c r="A221" s="111">
        <v>2210</v>
      </c>
      <c r="B221" s="111"/>
      <c r="C221" s="111"/>
      <c r="D221" s="111"/>
      <c r="E221" s="111"/>
      <c r="F221" s="111"/>
      <c r="G221" s="93" t="s">
        <v>176</v>
      </c>
      <c r="H221" s="94"/>
      <c r="I221" s="94"/>
      <c r="J221" s="94"/>
      <c r="K221" s="94"/>
      <c r="L221" s="94"/>
      <c r="M221" s="94"/>
      <c r="N221" s="94"/>
      <c r="O221" s="94"/>
      <c r="P221" s="95"/>
      <c r="Q221" s="118">
        <v>0</v>
      </c>
      <c r="R221" s="118"/>
      <c r="S221" s="118"/>
      <c r="T221" s="118"/>
      <c r="U221" s="118"/>
      <c r="V221" s="118">
        <v>0</v>
      </c>
      <c r="W221" s="118"/>
      <c r="X221" s="118"/>
      <c r="Y221" s="118"/>
      <c r="Z221" s="118">
        <v>0</v>
      </c>
      <c r="AA221" s="118"/>
      <c r="AB221" s="118"/>
      <c r="AC221" s="118"/>
      <c r="AD221" s="118"/>
      <c r="AE221" s="118">
        <v>0</v>
      </c>
      <c r="AF221" s="118"/>
      <c r="AG221" s="118"/>
      <c r="AH221" s="118"/>
      <c r="AI221" s="118"/>
      <c r="AJ221" s="118">
        <f>IF(ISNUMBER(Q221),Q221,0)-IF(ISNUMBER(Z221),Z221,0)</f>
        <v>0</v>
      </c>
      <c r="AK221" s="118"/>
      <c r="AL221" s="118"/>
      <c r="AM221" s="118"/>
      <c r="AN221" s="118"/>
      <c r="AO221" s="118">
        <v>12527</v>
      </c>
      <c r="AP221" s="118"/>
      <c r="AQ221" s="118"/>
      <c r="AR221" s="118"/>
      <c r="AS221" s="118"/>
      <c r="AT221" s="118">
        <f>IF(ISNUMBER(V221),V221,0)-IF(ISNUMBER(Z221),Z221,0)-IF(ISNUMBER(AE221),AE221,0)</f>
        <v>0</v>
      </c>
      <c r="AU221" s="118"/>
      <c r="AV221" s="118"/>
      <c r="AW221" s="118"/>
      <c r="AX221" s="118">
        <v>0</v>
      </c>
      <c r="AY221" s="118"/>
      <c r="AZ221" s="118"/>
      <c r="BA221" s="118"/>
      <c r="BB221" s="118"/>
      <c r="BC221" s="118">
        <v>0</v>
      </c>
      <c r="BD221" s="118"/>
      <c r="BE221" s="118"/>
      <c r="BF221" s="118"/>
      <c r="BG221" s="118"/>
      <c r="BH221" s="118">
        <f>IF(ISNUMBER(AO221),AO221,0)-IF(ISNUMBER(AX221),AX221,0)</f>
        <v>12527</v>
      </c>
      <c r="BI221" s="118"/>
      <c r="BJ221" s="118"/>
      <c r="BK221" s="118"/>
      <c r="BL221" s="118"/>
    </row>
    <row r="222" spans="1:79" s="100" customFormat="1" ht="25.5" customHeight="1" x14ac:dyDescent="0.2">
      <c r="A222" s="111">
        <v>2240</v>
      </c>
      <c r="B222" s="111"/>
      <c r="C222" s="111"/>
      <c r="D222" s="111"/>
      <c r="E222" s="111"/>
      <c r="F222" s="111"/>
      <c r="G222" s="93" t="s">
        <v>177</v>
      </c>
      <c r="H222" s="94"/>
      <c r="I222" s="94"/>
      <c r="J222" s="94"/>
      <c r="K222" s="94"/>
      <c r="L222" s="94"/>
      <c r="M222" s="94"/>
      <c r="N222" s="94"/>
      <c r="O222" s="94"/>
      <c r="P222" s="95"/>
      <c r="Q222" s="118">
        <v>0</v>
      </c>
      <c r="R222" s="118"/>
      <c r="S222" s="118"/>
      <c r="T222" s="118"/>
      <c r="U222" s="118"/>
      <c r="V222" s="118">
        <v>0</v>
      </c>
      <c r="W222" s="118"/>
      <c r="X222" s="118"/>
      <c r="Y222" s="118"/>
      <c r="Z222" s="118">
        <v>0</v>
      </c>
      <c r="AA222" s="118"/>
      <c r="AB222" s="118"/>
      <c r="AC222" s="118"/>
      <c r="AD222" s="118"/>
      <c r="AE222" s="118">
        <v>0</v>
      </c>
      <c r="AF222" s="118"/>
      <c r="AG222" s="118"/>
      <c r="AH222" s="118"/>
      <c r="AI222" s="118"/>
      <c r="AJ222" s="118">
        <f>IF(ISNUMBER(Q222),Q222,0)-IF(ISNUMBER(Z222),Z222,0)</f>
        <v>0</v>
      </c>
      <c r="AK222" s="118"/>
      <c r="AL222" s="118"/>
      <c r="AM222" s="118"/>
      <c r="AN222" s="118"/>
      <c r="AO222" s="118">
        <v>10000</v>
      </c>
      <c r="AP222" s="118"/>
      <c r="AQ222" s="118"/>
      <c r="AR222" s="118"/>
      <c r="AS222" s="118"/>
      <c r="AT222" s="118">
        <f>IF(ISNUMBER(V222),V222,0)-IF(ISNUMBER(Z222),Z222,0)-IF(ISNUMBER(AE222),AE222,0)</f>
        <v>0</v>
      </c>
      <c r="AU222" s="118"/>
      <c r="AV222" s="118"/>
      <c r="AW222" s="118"/>
      <c r="AX222" s="118">
        <v>0</v>
      </c>
      <c r="AY222" s="118"/>
      <c r="AZ222" s="118"/>
      <c r="BA222" s="118"/>
      <c r="BB222" s="118"/>
      <c r="BC222" s="118">
        <v>0</v>
      </c>
      <c r="BD222" s="118"/>
      <c r="BE222" s="118"/>
      <c r="BF222" s="118"/>
      <c r="BG222" s="118"/>
      <c r="BH222" s="118">
        <f>IF(ISNUMBER(AO222),AO222,0)-IF(ISNUMBER(AX222),AX222,0)</f>
        <v>10000</v>
      </c>
      <c r="BI222" s="118"/>
      <c r="BJ222" s="118"/>
      <c r="BK222" s="118"/>
      <c r="BL222" s="118"/>
    </row>
    <row r="223" spans="1:79" s="6" customFormat="1" ht="12.75" customHeight="1" x14ac:dyDescent="0.2">
      <c r="A223" s="89"/>
      <c r="B223" s="89"/>
      <c r="C223" s="89"/>
      <c r="D223" s="89"/>
      <c r="E223" s="89"/>
      <c r="F223" s="89"/>
      <c r="G223" s="101" t="s">
        <v>147</v>
      </c>
      <c r="H223" s="102"/>
      <c r="I223" s="102"/>
      <c r="J223" s="102"/>
      <c r="K223" s="102"/>
      <c r="L223" s="102"/>
      <c r="M223" s="102"/>
      <c r="N223" s="102"/>
      <c r="O223" s="102"/>
      <c r="P223" s="103"/>
      <c r="Q223" s="117">
        <v>0</v>
      </c>
      <c r="R223" s="117"/>
      <c r="S223" s="117"/>
      <c r="T223" s="117"/>
      <c r="U223" s="117"/>
      <c r="V223" s="117">
        <v>0</v>
      </c>
      <c r="W223" s="117"/>
      <c r="X223" s="117"/>
      <c r="Y223" s="117"/>
      <c r="Z223" s="117">
        <v>0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>
        <f>IF(ISNUMBER(Q223),Q223,0)-IF(ISNUMBER(Z223),Z223,0)</f>
        <v>0</v>
      </c>
      <c r="AK223" s="117"/>
      <c r="AL223" s="117"/>
      <c r="AM223" s="117"/>
      <c r="AN223" s="117"/>
      <c r="AO223" s="117">
        <v>975777</v>
      </c>
      <c r="AP223" s="117"/>
      <c r="AQ223" s="117"/>
      <c r="AR223" s="117"/>
      <c r="AS223" s="117"/>
      <c r="AT223" s="117">
        <f>IF(ISNUMBER(V223),V223,0)-IF(ISNUMBER(Z223),Z223,0)-IF(ISNUMBER(AE223),AE223,0)</f>
        <v>0</v>
      </c>
      <c r="AU223" s="117"/>
      <c r="AV223" s="117"/>
      <c r="AW223" s="117"/>
      <c r="AX223" s="117">
        <v>0</v>
      </c>
      <c r="AY223" s="117"/>
      <c r="AZ223" s="117"/>
      <c r="BA223" s="117"/>
      <c r="BB223" s="117"/>
      <c r="BC223" s="117">
        <v>0</v>
      </c>
      <c r="BD223" s="117"/>
      <c r="BE223" s="117"/>
      <c r="BF223" s="117"/>
      <c r="BG223" s="117"/>
      <c r="BH223" s="117">
        <f>IF(ISNUMBER(AO223),AO223,0)-IF(ISNUMBER(AX223),AX223,0)</f>
        <v>975777</v>
      </c>
      <c r="BI223" s="117"/>
      <c r="BJ223" s="117"/>
      <c r="BK223" s="117"/>
      <c r="BL223" s="117"/>
    </row>
    <row r="225" spans="1:79" ht="14.25" customHeight="1" x14ac:dyDescent="0.2">
      <c r="A225" s="42" t="s">
        <v>222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79" ht="15" customHeight="1" x14ac:dyDescent="0.2">
      <c r="A226" s="40" t="s">
        <v>215</v>
      </c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</row>
    <row r="227" spans="1:79" ht="42.95" customHeight="1" x14ac:dyDescent="0.2">
      <c r="A227" s="49" t="s">
        <v>135</v>
      </c>
      <c r="B227" s="49"/>
      <c r="C227" s="49"/>
      <c r="D227" s="49"/>
      <c r="E227" s="49"/>
      <c r="F227" s="49"/>
      <c r="G227" s="36" t="s">
        <v>19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 t="s">
        <v>15</v>
      </c>
      <c r="U227" s="36"/>
      <c r="V227" s="36"/>
      <c r="W227" s="36"/>
      <c r="X227" s="36"/>
      <c r="Y227" s="36"/>
      <c r="Z227" s="36" t="s">
        <v>14</v>
      </c>
      <c r="AA227" s="36"/>
      <c r="AB227" s="36"/>
      <c r="AC227" s="36"/>
      <c r="AD227" s="36"/>
      <c r="AE227" s="36" t="s">
        <v>218</v>
      </c>
      <c r="AF227" s="36"/>
      <c r="AG227" s="36"/>
      <c r="AH227" s="36"/>
      <c r="AI227" s="36"/>
      <c r="AJ227" s="36"/>
      <c r="AK227" s="36" t="s">
        <v>223</v>
      </c>
      <c r="AL227" s="36"/>
      <c r="AM227" s="36"/>
      <c r="AN227" s="36"/>
      <c r="AO227" s="36"/>
      <c r="AP227" s="36"/>
      <c r="AQ227" s="36" t="s">
        <v>235</v>
      </c>
      <c r="AR227" s="36"/>
      <c r="AS227" s="36"/>
      <c r="AT227" s="36"/>
      <c r="AU227" s="36"/>
      <c r="AV227" s="36"/>
      <c r="AW227" s="36" t="s">
        <v>18</v>
      </c>
      <c r="AX227" s="36"/>
      <c r="AY227" s="36"/>
      <c r="AZ227" s="36"/>
      <c r="BA227" s="36"/>
      <c r="BB227" s="36"/>
      <c r="BC227" s="36"/>
      <c r="BD227" s="36"/>
      <c r="BE227" s="36" t="s">
        <v>156</v>
      </c>
      <c r="BF227" s="36"/>
      <c r="BG227" s="36"/>
      <c r="BH227" s="36"/>
      <c r="BI227" s="36"/>
      <c r="BJ227" s="36"/>
      <c r="BK227" s="36"/>
      <c r="BL227" s="36"/>
    </row>
    <row r="228" spans="1:79" ht="21.75" customHeight="1" x14ac:dyDescent="0.2">
      <c r="A228" s="49"/>
      <c r="B228" s="49"/>
      <c r="C228" s="49"/>
      <c r="D228" s="49"/>
      <c r="E228" s="49"/>
      <c r="F228" s="49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</row>
    <row r="229" spans="1:79" ht="15" customHeight="1" x14ac:dyDescent="0.2">
      <c r="A229" s="36">
        <v>1</v>
      </c>
      <c r="B229" s="36"/>
      <c r="C229" s="36"/>
      <c r="D229" s="36"/>
      <c r="E229" s="36"/>
      <c r="F229" s="36"/>
      <c r="G229" s="36">
        <v>2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>
        <v>3</v>
      </c>
      <c r="U229" s="36"/>
      <c r="V229" s="36"/>
      <c r="W229" s="36"/>
      <c r="X229" s="36"/>
      <c r="Y229" s="36"/>
      <c r="Z229" s="36">
        <v>4</v>
      </c>
      <c r="AA229" s="36"/>
      <c r="AB229" s="36"/>
      <c r="AC229" s="36"/>
      <c r="AD229" s="36"/>
      <c r="AE229" s="36">
        <v>5</v>
      </c>
      <c r="AF229" s="36"/>
      <c r="AG229" s="36"/>
      <c r="AH229" s="36"/>
      <c r="AI229" s="36"/>
      <c r="AJ229" s="36"/>
      <c r="AK229" s="36">
        <v>6</v>
      </c>
      <c r="AL229" s="36"/>
      <c r="AM229" s="36"/>
      <c r="AN229" s="36"/>
      <c r="AO229" s="36"/>
      <c r="AP229" s="36"/>
      <c r="AQ229" s="36">
        <v>7</v>
      </c>
      <c r="AR229" s="36"/>
      <c r="AS229" s="36"/>
      <c r="AT229" s="36"/>
      <c r="AU229" s="36"/>
      <c r="AV229" s="36"/>
      <c r="AW229" s="38">
        <v>8</v>
      </c>
      <c r="AX229" s="38"/>
      <c r="AY229" s="38"/>
      <c r="AZ229" s="38"/>
      <c r="BA229" s="38"/>
      <c r="BB229" s="38"/>
      <c r="BC229" s="38"/>
      <c r="BD229" s="38"/>
      <c r="BE229" s="38">
        <v>9</v>
      </c>
      <c r="BF229" s="38"/>
      <c r="BG229" s="38"/>
      <c r="BH229" s="38"/>
      <c r="BI229" s="38"/>
      <c r="BJ229" s="38"/>
      <c r="BK229" s="38"/>
      <c r="BL229" s="38"/>
    </row>
    <row r="230" spans="1:79" s="1" customFormat="1" ht="18.75" hidden="1" customHeight="1" x14ac:dyDescent="0.2">
      <c r="A230" s="38" t="s">
        <v>64</v>
      </c>
      <c r="B230" s="38"/>
      <c r="C230" s="38"/>
      <c r="D230" s="38"/>
      <c r="E230" s="38"/>
      <c r="F230" s="38"/>
      <c r="G230" s="74" t="s">
        <v>57</v>
      </c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37" t="s">
        <v>80</v>
      </c>
      <c r="U230" s="37"/>
      <c r="V230" s="37"/>
      <c r="W230" s="37"/>
      <c r="X230" s="37"/>
      <c r="Y230" s="37"/>
      <c r="Z230" s="37" t="s">
        <v>81</v>
      </c>
      <c r="AA230" s="37"/>
      <c r="AB230" s="37"/>
      <c r="AC230" s="37"/>
      <c r="AD230" s="37"/>
      <c r="AE230" s="37" t="s">
        <v>82</v>
      </c>
      <c r="AF230" s="37"/>
      <c r="AG230" s="37"/>
      <c r="AH230" s="37"/>
      <c r="AI230" s="37"/>
      <c r="AJ230" s="37"/>
      <c r="AK230" s="37" t="s">
        <v>83</v>
      </c>
      <c r="AL230" s="37"/>
      <c r="AM230" s="37"/>
      <c r="AN230" s="37"/>
      <c r="AO230" s="37"/>
      <c r="AP230" s="37"/>
      <c r="AQ230" s="37" t="s">
        <v>84</v>
      </c>
      <c r="AR230" s="37"/>
      <c r="AS230" s="37"/>
      <c r="AT230" s="37"/>
      <c r="AU230" s="37"/>
      <c r="AV230" s="37"/>
      <c r="AW230" s="74" t="s">
        <v>87</v>
      </c>
      <c r="AX230" s="74"/>
      <c r="AY230" s="74"/>
      <c r="AZ230" s="74"/>
      <c r="BA230" s="74"/>
      <c r="BB230" s="74"/>
      <c r="BC230" s="74"/>
      <c r="BD230" s="74"/>
      <c r="BE230" s="74" t="s">
        <v>88</v>
      </c>
      <c r="BF230" s="74"/>
      <c r="BG230" s="74"/>
      <c r="BH230" s="74"/>
      <c r="BI230" s="74"/>
      <c r="BJ230" s="74"/>
      <c r="BK230" s="74"/>
      <c r="BL230" s="74"/>
      <c r="CA230" s="1" t="s">
        <v>54</v>
      </c>
    </row>
    <row r="231" spans="1:79" s="6" customFormat="1" ht="12.75" customHeight="1" x14ac:dyDescent="0.2">
      <c r="A231" s="89"/>
      <c r="B231" s="89"/>
      <c r="C231" s="89"/>
      <c r="D231" s="89"/>
      <c r="E231" s="89"/>
      <c r="F231" s="89"/>
      <c r="G231" s="119" t="s">
        <v>147</v>
      </c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/>
      <c r="BL231" s="119"/>
      <c r="CA231" s="6" t="s">
        <v>55</v>
      </c>
    </row>
    <row r="233" spans="1:79" ht="14.25" customHeight="1" x14ac:dyDescent="0.2">
      <c r="A233" s="42" t="s">
        <v>236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79" ht="1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</row>
    <row r="235" spans="1:79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7" spans="1:79" ht="14.25" x14ac:dyDescent="0.2">
      <c r="A237" s="42" t="s">
        <v>251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4.25" x14ac:dyDescent="0.2">
      <c r="A238" s="42" t="s">
        <v>224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</row>
    <row r="240" spans="1:79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3" spans="1:58" ht="18.95" customHeight="1" x14ac:dyDescent="0.2">
      <c r="A243" s="129" t="s">
        <v>209</v>
      </c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22"/>
      <c r="AC243" s="22"/>
      <c r="AD243" s="22"/>
      <c r="AE243" s="22"/>
      <c r="AF243" s="22"/>
      <c r="AG243" s="22"/>
      <c r="AH243" s="25"/>
      <c r="AI243" s="25"/>
      <c r="AJ243" s="25"/>
      <c r="AK243" s="25"/>
      <c r="AL243" s="25"/>
      <c r="AM243" s="25"/>
      <c r="AN243" s="25"/>
      <c r="AO243" s="25"/>
      <c r="AP243" s="25"/>
      <c r="AQ243" s="22"/>
      <c r="AR243" s="22"/>
      <c r="AS243" s="22"/>
      <c r="AT243" s="22"/>
      <c r="AU243" s="130" t="s">
        <v>211</v>
      </c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</row>
    <row r="244" spans="1:58" ht="12.75" customHeight="1" x14ac:dyDescent="0.2">
      <c r="AB244" s="23"/>
      <c r="AC244" s="23"/>
      <c r="AD244" s="23"/>
      <c r="AE244" s="23"/>
      <c r="AF244" s="23"/>
      <c r="AG244" s="23"/>
      <c r="AH244" s="27" t="s">
        <v>1</v>
      </c>
      <c r="AI244" s="27"/>
      <c r="AJ244" s="27"/>
      <c r="AK244" s="27"/>
      <c r="AL244" s="27"/>
      <c r="AM244" s="27"/>
      <c r="AN244" s="27"/>
      <c r="AO244" s="27"/>
      <c r="AP244" s="27"/>
      <c r="AQ244" s="23"/>
      <c r="AR244" s="23"/>
      <c r="AS244" s="23"/>
      <c r="AT244" s="23"/>
      <c r="AU244" s="27" t="s">
        <v>160</v>
      </c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</row>
    <row r="245" spans="1:58" ht="15" x14ac:dyDescent="0.2">
      <c r="AB245" s="23"/>
      <c r="AC245" s="23"/>
      <c r="AD245" s="23"/>
      <c r="AE245" s="23"/>
      <c r="AF245" s="23"/>
      <c r="AG245" s="23"/>
      <c r="AH245" s="24"/>
      <c r="AI245" s="24"/>
      <c r="AJ245" s="24"/>
      <c r="AK245" s="24"/>
      <c r="AL245" s="24"/>
      <c r="AM245" s="24"/>
      <c r="AN245" s="24"/>
      <c r="AO245" s="24"/>
      <c r="AP245" s="24"/>
      <c r="AQ245" s="23"/>
      <c r="AR245" s="23"/>
      <c r="AS245" s="23"/>
      <c r="AT245" s="23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</row>
    <row r="246" spans="1:58" ht="18" customHeight="1" x14ac:dyDescent="0.2">
      <c r="A246" s="129" t="s">
        <v>210</v>
      </c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23"/>
      <c r="AC246" s="23"/>
      <c r="AD246" s="23"/>
      <c r="AE246" s="23"/>
      <c r="AF246" s="23"/>
      <c r="AG246" s="23"/>
      <c r="AH246" s="26"/>
      <c r="AI246" s="26"/>
      <c r="AJ246" s="26"/>
      <c r="AK246" s="26"/>
      <c r="AL246" s="26"/>
      <c r="AM246" s="26"/>
      <c r="AN246" s="26"/>
      <c r="AO246" s="26"/>
      <c r="AP246" s="26"/>
      <c r="AQ246" s="23"/>
      <c r="AR246" s="23"/>
      <c r="AS246" s="23"/>
      <c r="AT246" s="23"/>
      <c r="AU246" s="131" t="s">
        <v>212</v>
      </c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</row>
    <row r="247" spans="1:58" ht="12" customHeight="1" x14ac:dyDescent="0.2">
      <c r="AB247" s="23"/>
      <c r="AC247" s="23"/>
      <c r="AD247" s="23"/>
      <c r="AE247" s="23"/>
      <c r="AF247" s="23"/>
      <c r="AG247" s="23"/>
      <c r="AH247" s="27" t="s">
        <v>1</v>
      </c>
      <c r="AI247" s="27"/>
      <c r="AJ247" s="27"/>
      <c r="AK247" s="27"/>
      <c r="AL247" s="27"/>
      <c r="AM247" s="27"/>
      <c r="AN247" s="27"/>
      <c r="AO247" s="27"/>
      <c r="AP247" s="27"/>
      <c r="AQ247" s="23"/>
      <c r="AR247" s="23"/>
      <c r="AS247" s="23"/>
      <c r="AT247" s="23"/>
      <c r="AU247" s="27" t="s">
        <v>160</v>
      </c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</row>
  </sheetData>
  <mergeCells count="1578"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BA169:BC169"/>
    <mergeCell ref="BD169:BF169"/>
    <mergeCell ref="BG169:BI169"/>
    <mergeCell ref="BJ169:BL169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AU167:AW167"/>
    <mergeCell ref="AX167:AZ167"/>
    <mergeCell ref="BA167:BC167"/>
    <mergeCell ref="BD167:BF167"/>
    <mergeCell ref="BG167:BI167"/>
    <mergeCell ref="BJ167:BL167"/>
    <mergeCell ref="AC167:AE167"/>
    <mergeCell ref="AF167:AH167"/>
    <mergeCell ref="AI167:AK167"/>
    <mergeCell ref="AL167:AN167"/>
    <mergeCell ref="AO167:AQ167"/>
    <mergeCell ref="AR167:AT167"/>
    <mergeCell ref="AT157:AX157"/>
    <mergeCell ref="AY157:BC157"/>
    <mergeCell ref="BD157:BH157"/>
    <mergeCell ref="BI157:BM157"/>
    <mergeCell ref="BN157:BR157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155:T155"/>
    <mergeCell ref="U155:Y155"/>
    <mergeCell ref="Z155:AD155"/>
    <mergeCell ref="AE155:AI155"/>
    <mergeCell ref="AJ155:AN155"/>
    <mergeCell ref="AO155:AS155"/>
    <mergeCell ref="AO154:AS154"/>
    <mergeCell ref="AT154:AX154"/>
    <mergeCell ref="AY154:BC154"/>
    <mergeCell ref="BD154:BH154"/>
    <mergeCell ref="BI154:BM154"/>
    <mergeCell ref="BN154:BR154"/>
    <mergeCell ref="AT153:AX153"/>
    <mergeCell ref="AY153:BC153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N149:BR149"/>
    <mergeCell ref="A150:T150"/>
    <mergeCell ref="U150:Y150"/>
    <mergeCell ref="Z150:AD150"/>
    <mergeCell ref="AE150:AI150"/>
    <mergeCell ref="AJ150:AN150"/>
    <mergeCell ref="AO150:AS150"/>
    <mergeCell ref="AT150:AX150"/>
    <mergeCell ref="AY150:BC150"/>
    <mergeCell ref="BD150:BH150"/>
    <mergeCell ref="A149:T149"/>
    <mergeCell ref="U149:Y149"/>
    <mergeCell ref="Z149:AD149"/>
    <mergeCell ref="AE149:AI149"/>
    <mergeCell ref="AJ149:AN149"/>
    <mergeCell ref="AO149:AS149"/>
    <mergeCell ref="AP140:AT140"/>
    <mergeCell ref="AU140:AY140"/>
    <mergeCell ref="AZ140:BD140"/>
    <mergeCell ref="BE140:BI140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T104:AX104"/>
    <mergeCell ref="AY104:BC104"/>
    <mergeCell ref="BD104:BH104"/>
    <mergeCell ref="D104:T104"/>
    <mergeCell ref="U104:Y104"/>
    <mergeCell ref="Z104:AD104"/>
    <mergeCell ref="AE104:AI104"/>
    <mergeCell ref="AJ104:AN104"/>
    <mergeCell ref="AO104:AS104"/>
    <mergeCell ref="A103:C103"/>
    <mergeCell ref="D103:T103"/>
    <mergeCell ref="U103:Y103"/>
    <mergeCell ref="Z103:AD103"/>
    <mergeCell ref="AE103:AI103"/>
    <mergeCell ref="AJ103:AN103"/>
    <mergeCell ref="AO103:AS103"/>
    <mergeCell ref="BB94:BF94"/>
    <mergeCell ref="BG94:BK94"/>
    <mergeCell ref="BL94:BP94"/>
    <mergeCell ref="BQ94:BT94"/>
    <mergeCell ref="BU94:BY94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1:BD231"/>
    <mergeCell ref="BE231:BL231"/>
    <mergeCell ref="A233:BL233"/>
    <mergeCell ref="A234:BL234"/>
    <mergeCell ref="A237:BL237"/>
    <mergeCell ref="A238:BL238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T215:AW216"/>
    <mergeCell ref="AX215:BG215"/>
    <mergeCell ref="BH215:BL216"/>
    <mergeCell ref="Z216:AD216"/>
    <mergeCell ref="AE216:AI216"/>
    <mergeCell ref="AX216:BB216"/>
    <mergeCell ref="BC216:BG216"/>
    <mergeCell ref="A213:BL213"/>
    <mergeCell ref="A214:F216"/>
    <mergeCell ref="G214:P216"/>
    <mergeCell ref="Q214:AN214"/>
    <mergeCell ref="AO214:BL214"/>
    <mergeCell ref="Q215:U216"/>
    <mergeCell ref="V215:Y216"/>
    <mergeCell ref="Z215:AI215"/>
    <mergeCell ref="AJ215:AN216"/>
    <mergeCell ref="AO215:AS216"/>
    <mergeCell ref="AK210:AP210"/>
    <mergeCell ref="AQ210:AV210"/>
    <mergeCell ref="AW210:BA210"/>
    <mergeCell ref="BB210:BF210"/>
    <mergeCell ref="BG210:BL210"/>
    <mergeCell ref="A212:BL212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6:BS196"/>
    <mergeCell ref="A199:BL199"/>
    <mergeCell ref="A200:BL200"/>
    <mergeCell ref="A203:BL203"/>
    <mergeCell ref="A204:BL204"/>
    <mergeCell ref="A205:BL205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BP194:BS194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AX195:BA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AA193:AE193"/>
    <mergeCell ref="AF193:AI193"/>
    <mergeCell ref="AJ193:AN193"/>
    <mergeCell ref="AO193:AR193"/>
    <mergeCell ref="AS193:AW193"/>
    <mergeCell ref="AX193:BA193"/>
    <mergeCell ref="A190:BL190"/>
    <mergeCell ref="A191:BM191"/>
    <mergeCell ref="A192:M193"/>
    <mergeCell ref="N192:U193"/>
    <mergeCell ref="V192:Z193"/>
    <mergeCell ref="AA192:AI192"/>
    <mergeCell ref="AJ192:AR192"/>
    <mergeCell ref="AS192:BA192"/>
    <mergeCell ref="BB192:BJ192"/>
    <mergeCell ref="BK192:BS192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6:BC166"/>
    <mergeCell ref="BD166:BF166"/>
    <mergeCell ref="BG166:BI166"/>
    <mergeCell ref="BJ166:BL166"/>
    <mergeCell ref="A172:BL172"/>
    <mergeCell ref="A173:BS173"/>
    <mergeCell ref="A167:C167"/>
    <mergeCell ref="D167:V167"/>
    <mergeCell ref="W167:Y167"/>
    <mergeCell ref="Z167:AB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48:AX148"/>
    <mergeCell ref="AY148:BC148"/>
    <mergeCell ref="BD148:BH148"/>
    <mergeCell ref="BI148:BM148"/>
    <mergeCell ref="BN148:BR148"/>
    <mergeCell ref="A160:BL160"/>
    <mergeCell ref="AT149:AX149"/>
    <mergeCell ref="AY149:BC149"/>
    <mergeCell ref="BD149:BH149"/>
    <mergeCell ref="BI149:BM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0:AT130"/>
    <mergeCell ref="AU130:AY130"/>
    <mergeCell ref="AZ130:BD130"/>
    <mergeCell ref="BE130:BI130"/>
    <mergeCell ref="A142:BL142"/>
    <mergeCell ref="A143:BR143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BT113:BX113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AT103:AX103"/>
    <mergeCell ref="AY103:BC103"/>
    <mergeCell ref="BD103:BH103"/>
    <mergeCell ref="A104:C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66 A102">
    <cfRule type="cellIs" dxfId="220" priority="55" stopIfTrue="1" operator="equal">
      <formula>A91</formula>
    </cfRule>
  </conditionalFormatting>
  <conditionalFormatting sqref="A113:C113 A130:C130">
    <cfRule type="cellIs" dxfId="219" priority="56" stopIfTrue="1" operator="equal">
      <formula>A112</formula>
    </cfRule>
    <cfRule type="cellIs" dxfId="218" priority="57" stopIfTrue="1" operator="equal">
      <formula>0</formula>
    </cfRule>
  </conditionalFormatting>
  <conditionalFormatting sqref="A93">
    <cfRule type="cellIs" dxfId="217" priority="54" stopIfTrue="1" operator="equal">
      <formula>A92</formula>
    </cfRule>
  </conditionalFormatting>
  <conditionalFormatting sqref="A94">
    <cfRule type="cellIs" dxfId="216" priority="53" stopIfTrue="1" operator="equal">
      <formula>A93</formula>
    </cfRule>
  </conditionalFormatting>
  <conditionalFormatting sqref="A105">
    <cfRule type="cellIs" dxfId="215" priority="289" stopIfTrue="1" operator="equal">
      <formula>A102</formula>
    </cfRule>
  </conditionalFormatting>
  <conditionalFormatting sqref="A103">
    <cfRule type="cellIs" dxfId="214" priority="51" stopIfTrue="1" operator="equal">
      <formula>A102</formula>
    </cfRule>
  </conditionalFormatting>
  <conditionalFormatting sqref="A104">
    <cfRule type="cellIs" dxfId="213" priority="50" stopIfTrue="1" operator="equal">
      <formula>A103</formula>
    </cfRule>
  </conditionalFormatting>
  <conditionalFormatting sqref="A167">
    <cfRule type="cellIs" dxfId="212" priority="4" stopIfTrue="1" operator="equal">
      <formula>A166</formula>
    </cfRule>
  </conditionalFormatting>
  <conditionalFormatting sqref="A114:C114">
    <cfRule type="cellIs" dxfId="211" priority="47" stopIfTrue="1" operator="equal">
      <formula>A113</formula>
    </cfRule>
    <cfRule type="cellIs" dxfId="210" priority="48" stopIfTrue="1" operator="equal">
      <formula>0</formula>
    </cfRule>
  </conditionalFormatting>
  <conditionalFormatting sqref="A115:C115">
    <cfRule type="cellIs" dxfId="209" priority="45" stopIfTrue="1" operator="equal">
      <formula>A114</formula>
    </cfRule>
    <cfRule type="cellIs" dxfId="208" priority="46" stopIfTrue="1" operator="equal">
      <formula>0</formula>
    </cfRule>
  </conditionalFormatting>
  <conditionalFormatting sqref="A116:C116">
    <cfRule type="cellIs" dxfId="207" priority="43" stopIfTrue="1" operator="equal">
      <formula>A115</formula>
    </cfRule>
    <cfRule type="cellIs" dxfId="206" priority="44" stopIfTrue="1" operator="equal">
      <formula>0</formula>
    </cfRule>
  </conditionalFormatting>
  <conditionalFormatting sqref="A117:C117">
    <cfRule type="cellIs" dxfId="205" priority="41" stopIfTrue="1" operator="equal">
      <formula>A116</formula>
    </cfRule>
    <cfRule type="cellIs" dxfId="204" priority="42" stopIfTrue="1" operator="equal">
      <formula>0</formula>
    </cfRule>
  </conditionalFormatting>
  <conditionalFormatting sqref="A118:C118">
    <cfRule type="cellIs" dxfId="203" priority="39" stopIfTrue="1" operator="equal">
      <formula>A117</formula>
    </cfRule>
    <cfRule type="cellIs" dxfId="202" priority="40" stopIfTrue="1" operator="equal">
      <formula>0</formula>
    </cfRule>
  </conditionalFormatting>
  <conditionalFormatting sqref="A119:C119">
    <cfRule type="cellIs" dxfId="201" priority="37" stopIfTrue="1" operator="equal">
      <formula>A118</formula>
    </cfRule>
    <cfRule type="cellIs" dxfId="200" priority="38" stopIfTrue="1" operator="equal">
      <formula>0</formula>
    </cfRule>
  </conditionalFormatting>
  <conditionalFormatting sqref="A120:C120">
    <cfRule type="cellIs" dxfId="199" priority="35" stopIfTrue="1" operator="equal">
      <formula>A119</formula>
    </cfRule>
    <cfRule type="cellIs" dxfId="198" priority="36" stopIfTrue="1" operator="equal">
      <formula>0</formula>
    </cfRule>
  </conditionalFormatting>
  <conditionalFormatting sqref="A121:C121">
    <cfRule type="cellIs" dxfId="197" priority="33" stopIfTrue="1" operator="equal">
      <formula>A120</formula>
    </cfRule>
    <cfRule type="cellIs" dxfId="196" priority="34" stopIfTrue="1" operator="equal">
      <formula>0</formula>
    </cfRule>
  </conditionalFormatting>
  <conditionalFormatting sqref="A122:C122">
    <cfRule type="cellIs" dxfId="195" priority="31" stopIfTrue="1" operator="equal">
      <formula>A121</formula>
    </cfRule>
    <cfRule type="cellIs" dxfId="194" priority="32" stopIfTrue="1" operator="equal">
      <formula>0</formula>
    </cfRule>
  </conditionalFormatting>
  <conditionalFormatting sqref="A123:C123">
    <cfRule type="cellIs" dxfId="193" priority="29" stopIfTrue="1" operator="equal">
      <formula>A122</formula>
    </cfRule>
    <cfRule type="cellIs" dxfId="192" priority="30" stopIfTrue="1" operator="equal">
      <formula>0</formula>
    </cfRule>
  </conditionalFormatting>
  <conditionalFormatting sqref="A131:C131">
    <cfRule type="cellIs" dxfId="191" priority="25" stopIfTrue="1" operator="equal">
      <formula>A130</formula>
    </cfRule>
    <cfRule type="cellIs" dxfId="190" priority="26" stopIfTrue="1" operator="equal">
      <formula>0</formula>
    </cfRule>
  </conditionalFormatting>
  <conditionalFormatting sqref="A132:C132">
    <cfRule type="cellIs" dxfId="189" priority="23" stopIfTrue="1" operator="equal">
      <formula>A131</formula>
    </cfRule>
    <cfRule type="cellIs" dxfId="188" priority="24" stopIfTrue="1" operator="equal">
      <formula>0</formula>
    </cfRule>
  </conditionalFormatting>
  <conditionalFormatting sqref="A133:C133">
    <cfRule type="cellIs" dxfId="187" priority="21" stopIfTrue="1" operator="equal">
      <formula>A132</formula>
    </cfRule>
    <cfRule type="cellIs" dxfId="186" priority="22" stopIfTrue="1" operator="equal">
      <formula>0</formula>
    </cfRule>
  </conditionalFormatting>
  <conditionalFormatting sqref="A134:C134">
    <cfRule type="cellIs" dxfId="185" priority="19" stopIfTrue="1" operator="equal">
      <formula>A133</formula>
    </cfRule>
    <cfRule type="cellIs" dxfId="184" priority="20" stopIfTrue="1" operator="equal">
      <formula>0</formula>
    </cfRule>
  </conditionalFormatting>
  <conditionalFormatting sqref="A135:C135">
    <cfRule type="cellIs" dxfId="183" priority="17" stopIfTrue="1" operator="equal">
      <formula>A134</formula>
    </cfRule>
    <cfRule type="cellIs" dxfId="182" priority="18" stopIfTrue="1" operator="equal">
      <formula>0</formula>
    </cfRule>
  </conditionalFormatting>
  <conditionalFormatting sqref="A136:C136">
    <cfRule type="cellIs" dxfId="181" priority="15" stopIfTrue="1" operator="equal">
      <formula>A135</formula>
    </cfRule>
    <cfRule type="cellIs" dxfId="180" priority="16" stopIfTrue="1" operator="equal">
      <formula>0</formula>
    </cfRule>
  </conditionalFormatting>
  <conditionalFormatting sqref="A137:C137">
    <cfRule type="cellIs" dxfId="179" priority="13" stopIfTrue="1" operator="equal">
      <formula>A136</formula>
    </cfRule>
    <cfRule type="cellIs" dxfId="178" priority="14" stopIfTrue="1" operator="equal">
      <formula>0</formula>
    </cfRule>
  </conditionalFormatting>
  <conditionalFormatting sqref="A138:C138">
    <cfRule type="cellIs" dxfId="177" priority="11" stopIfTrue="1" operator="equal">
      <formula>A137</formula>
    </cfRule>
    <cfRule type="cellIs" dxfId="176" priority="12" stopIfTrue="1" operator="equal">
      <formula>0</formula>
    </cfRule>
  </conditionalFormatting>
  <conditionalFormatting sqref="A139:C139">
    <cfRule type="cellIs" dxfId="175" priority="9" stopIfTrue="1" operator="equal">
      <formula>A138</formula>
    </cfRule>
    <cfRule type="cellIs" dxfId="174" priority="10" stopIfTrue="1" operator="equal">
      <formula>0</formula>
    </cfRule>
  </conditionalFormatting>
  <conditionalFormatting sqref="A140:C140">
    <cfRule type="cellIs" dxfId="173" priority="7" stopIfTrue="1" operator="equal">
      <formula>A139</formula>
    </cfRule>
    <cfRule type="cellIs" dxfId="172" priority="8" stopIfTrue="1" operator="equal">
      <formula>0</formula>
    </cfRule>
  </conditionalFormatting>
  <conditionalFormatting sqref="A168">
    <cfRule type="cellIs" dxfId="171" priority="3" stopIfTrue="1" operator="equal">
      <formula>A167</formula>
    </cfRule>
  </conditionalFormatting>
  <conditionalFormatting sqref="A169">
    <cfRule type="cellIs" dxfId="170" priority="2" stopIfTrue="1" operator="equal">
      <formula>A168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360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361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362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363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357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358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35" customHeight="1" x14ac:dyDescent="0.2">
      <c r="A21" s="125" t="s">
        <v>359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584208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584208</v>
      </c>
      <c r="BV30" s="98"/>
      <c r="BW30" s="98"/>
      <c r="BX30" s="98"/>
      <c r="BY30" s="99"/>
      <c r="CA30" s="100" t="s">
        <v>22</v>
      </c>
    </row>
    <row r="31" spans="1:79" s="6" customFormat="1" ht="12.75" customHeight="1" x14ac:dyDescent="0.2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0</v>
      </c>
      <c r="BC31" s="106"/>
      <c r="BD31" s="106"/>
      <c r="BE31" s="106"/>
      <c r="BF31" s="107"/>
      <c r="BG31" s="105">
        <v>584208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584208</v>
      </c>
      <c r="BV31" s="106"/>
      <c r="BW31" s="106"/>
      <c r="BX31" s="106"/>
      <c r="BY31" s="107"/>
    </row>
    <row r="33" spans="1:79" ht="14.25" customHeight="1" x14ac:dyDescent="0.2">
      <c r="A33" s="58" t="s">
        <v>241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215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237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242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100" customFormat="1" ht="12.75" customHeight="1" x14ac:dyDescent="0.2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625103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625103</v>
      </c>
      <c r="AN39" s="98"/>
      <c r="AO39" s="98"/>
      <c r="AP39" s="98"/>
      <c r="AQ39" s="99"/>
      <c r="AR39" s="97">
        <v>668860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668860</v>
      </c>
      <c r="BH39" s="96"/>
      <c r="BI39" s="96"/>
      <c r="BJ39" s="96"/>
      <c r="BK39" s="96"/>
      <c r="CA39" s="100" t="s">
        <v>24</v>
      </c>
    </row>
    <row r="40" spans="1:79" s="6" customFormat="1" ht="12.75" customHeight="1" x14ac:dyDescent="0.2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625103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625103</v>
      </c>
      <c r="AN40" s="106"/>
      <c r="AO40" s="106"/>
      <c r="AP40" s="106"/>
      <c r="AQ40" s="107"/>
      <c r="AR40" s="105">
        <v>668860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668860</v>
      </c>
      <c r="BH40" s="104"/>
      <c r="BI40" s="104"/>
      <c r="BJ40" s="104"/>
      <c r="BK40" s="104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227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215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216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219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226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100" customFormat="1" ht="12.75" customHeight="1" x14ac:dyDescent="0.2">
      <c r="A50" s="90">
        <v>2111</v>
      </c>
      <c r="B50" s="91"/>
      <c r="C50" s="91"/>
      <c r="D50" s="92"/>
      <c r="E50" s="93" t="s">
        <v>174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0</v>
      </c>
      <c r="BC50" s="98"/>
      <c r="BD50" s="98"/>
      <c r="BE50" s="98"/>
      <c r="BF50" s="99"/>
      <c r="BG50" s="97">
        <v>472310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472310</v>
      </c>
      <c r="BV50" s="98"/>
      <c r="BW50" s="98"/>
      <c r="BX50" s="98"/>
      <c r="BY50" s="99"/>
      <c r="CA50" s="100" t="s">
        <v>26</v>
      </c>
    </row>
    <row r="51" spans="1:79" s="100" customFormat="1" ht="12.75" customHeight="1" x14ac:dyDescent="0.2">
      <c r="A51" s="90">
        <v>2120</v>
      </c>
      <c r="B51" s="91"/>
      <c r="C51" s="91"/>
      <c r="D51" s="92"/>
      <c r="E51" s="93" t="s">
        <v>175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0</v>
      </c>
      <c r="BC51" s="98"/>
      <c r="BD51" s="98"/>
      <c r="BE51" s="98"/>
      <c r="BF51" s="99"/>
      <c r="BG51" s="97">
        <v>103908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103908</v>
      </c>
      <c r="BV51" s="98"/>
      <c r="BW51" s="98"/>
      <c r="BX51" s="98"/>
      <c r="BY51" s="99"/>
    </row>
    <row r="52" spans="1:79" s="100" customFormat="1" ht="12.75" customHeight="1" x14ac:dyDescent="0.2">
      <c r="A52" s="90">
        <v>2210</v>
      </c>
      <c r="B52" s="91"/>
      <c r="C52" s="91"/>
      <c r="D52" s="92"/>
      <c r="E52" s="93" t="s">
        <v>176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7">
        <v>0</v>
      </c>
      <c r="V52" s="98"/>
      <c r="W52" s="98"/>
      <c r="X52" s="98"/>
      <c r="Y52" s="99"/>
      <c r="Z52" s="97">
        <v>0</v>
      </c>
      <c r="AA52" s="98"/>
      <c r="AB52" s="98"/>
      <c r="AC52" s="98"/>
      <c r="AD52" s="99"/>
      <c r="AE52" s="97">
        <v>0</v>
      </c>
      <c r="AF52" s="98"/>
      <c r="AG52" s="98"/>
      <c r="AH52" s="99"/>
      <c r="AI52" s="97">
        <f>IF(ISNUMBER(U52),U52,0)+IF(ISNUMBER(Z52),Z52,0)</f>
        <v>0</v>
      </c>
      <c r="AJ52" s="98"/>
      <c r="AK52" s="98"/>
      <c r="AL52" s="98"/>
      <c r="AM52" s="99"/>
      <c r="AN52" s="97">
        <v>0</v>
      </c>
      <c r="AO52" s="98"/>
      <c r="AP52" s="98"/>
      <c r="AQ52" s="98"/>
      <c r="AR52" s="99"/>
      <c r="AS52" s="97">
        <v>0</v>
      </c>
      <c r="AT52" s="98"/>
      <c r="AU52" s="98"/>
      <c r="AV52" s="98"/>
      <c r="AW52" s="99"/>
      <c r="AX52" s="97">
        <v>0</v>
      </c>
      <c r="AY52" s="98"/>
      <c r="AZ52" s="98"/>
      <c r="BA52" s="99"/>
      <c r="BB52" s="97">
        <f>IF(ISNUMBER(AN52),AN52,0)+IF(ISNUMBER(AS52),AS52,0)</f>
        <v>0</v>
      </c>
      <c r="BC52" s="98"/>
      <c r="BD52" s="98"/>
      <c r="BE52" s="98"/>
      <c r="BF52" s="99"/>
      <c r="BG52" s="97">
        <v>2000</v>
      </c>
      <c r="BH52" s="98"/>
      <c r="BI52" s="98"/>
      <c r="BJ52" s="98"/>
      <c r="BK52" s="99"/>
      <c r="BL52" s="97">
        <v>0</v>
      </c>
      <c r="BM52" s="98"/>
      <c r="BN52" s="98"/>
      <c r="BO52" s="98"/>
      <c r="BP52" s="99"/>
      <c r="BQ52" s="97">
        <v>0</v>
      </c>
      <c r="BR52" s="98"/>
      <c r="BS52" s="98"/>
      <c r="BT52" s="99"/>
      <c r="BU52" s="97">
        <f>IF(ISNUMBER(BG52),BG52,0)+IF(ISNUMBER(BL52),BL52,0)</f>
        <v>2000</v>
      </c>
      <c r="BV52" s="98"/>
      <c r="BW52" s="98"/>
      <c r="BX52" s="98"/>
      <c r="BY52" s="99"/>
    </row>
    <row r="53" spans="1:79" s="100" customFormat="1" ht="12.75" customHeight="1" x14ac:dyDescent="0.2">
      <c r="A53" s="90">
        <v>2273</v>
      </c>
      <c r="B53" s="91"/>
      <c r="C53" s="91"/>
      <c r="D53" s="92"/>
      <c r="E53" s="93" t="s">
        <v>262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7">
        <v>0</v>
      </c>
      <c r="V53" s="98"/>
      <c r="W53" s="98"/>
      <c r="X53" s="98"/>
      <c r="Y53" s="99"/>
      <c r="Z53" s="97">
        <v>0</v>
      </c>
      <c r="AA53" s="98"/>
      <c r="AB53" s="98"/>
      <c r="AC53" s="98"/>
      <c r="AD53" s="99"/>
      <c r="AE53" s="97">
        <v>0</v>
      </c>
      <c r="AF53" s="98"/>
      <c r="AG53" s="98"/>
      <c r="AH53" s="99"/>
      <c r="AI53" s="97">
        <f>IF(ISNUMBER(U53),U53,0)+IF(ISNUMBER(Z53),Z53,0)</f>
        <v>0</v>
      </c>
      <c r="AJ53" s="98"/>
      <c r="AK53" s="98"/>
      <c r="AL53" s="98"/>
      <c r="AM53" s="99"/>
      <c r="AN53" s="97">
        <v>0</v>
      </c>
      <c r="AO53" s="98"/>
      <c r="AP53" s="98"/>
      <c r="AQ53" s="98"/>
      <c r="AR53" s="99"/>
      <c r="AS53" s="97">
        <v>0</v>
      </c>
      <c r="AT53" s="98"/>
      <c r="AU53" s="98"/>
      <c r="AV53" s="98"/>
      <c r="AW53" s="99"/>
      <c r="AX53" s="97">
        <v>0</v>
      </c>
      <c r="AY53" s="98"/>
      <c r="AZ53" s="98"/>
      <c r="BA53" s="99"/>
      <c r="BB53" s="97">
        <f>IF(ISNUMBER(AN53),AN53,0)+IF(ISNUMBER(AS53),AS53,0)</f>
        <v>0</v>
      </c>
      <c r="BC53" s="98"/>
      <c r="BD53" s="98"/>
      <c r="BE53" s="98"/>
      <c r="BF53" s="99"/>
      <c r="BG53" s="97">
        <v>5990</v>
      </c>
      <c r="BH53" s="98"/>
      <c r="BI53" s="98"/>
      <c r="BJ53" s="98"/>
      <c r="BK53" s="99"/>
      <c r="BL53" s="97">
        <v>0</v>
      </c>
      <c r="BM53" s="98"/>
      <c r="BN53" s="98"/>
      <c r="BO53" s="98"/>
      <c r="BP53" s="99"/>
      <c r="BQ53" s="97">
        <v>0</v>
      </c>
      <c r="BR53" s="98"/>
      <c r="BS53" s="98"/>
      <c r="BT53" s="99"/>
      <c r="BU53" s="97">
        <f>IF(ISNUMBER(BG53),BG53,0)+IF(ISNUMBER(BL53),BL53,0)</f>
        <v>5990</v>
      </c>
      <c r="BV53" s="98"/>
      <c r="BW53" s="98"/>
      <c r="BX53" s="98"/>
      <c r="BY53" s="99"/>
    </row>
    <row r="54" spans="1:79" s="6" customFormat="1" ht="12.75" customHeight="1" x14ac:dyDescent="0.2">
      <c r="A54" s="88"/>
      <c r="B54" s="86"/>
      <c r="C54" s="86"/>
      <c r="D54" s="87"/>
      <c r="E54" s="101" t="s">
        <v>147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05">
        <v>0</v>
      </c>
      <c r="V54" s="106"/>
      <c r="W54" s="106"/>
      <c r="X54" s="106"/>
      <c r="Y54" s="107"/>
      <c r="Z54" s="105">
        <v>0</v>
      </c>
      <c r="AA54" s="106"/>
      <c r="AB54" s="106"/>
      <c r="AC54" s="106"/>
      <c r="AD54" s="107"/>
      <c r="AE54" s="105">
        <v>0</v>
      </c>
      <c r="AF54" s="106"/>
      <c r="AG54" s="106"/>
      <c r="AH54" s="107"/>
      <c r="AI54" s="105">
        <f>IF(ISNUMBER(U54),U54,0)+IF(ISNUMBER(Z54),Z54,0)</f>
        <v>0</v>
      </c>
      <c r="AJ54" s="106"/>
      <c r="AK54" s="106"/>
      <c r="AL54" s="106"/>
      <c r="AM54" s="107"/>
      <c r="AN54" s="105">
        <v>0</v>
      </c>
      <c r="AO54" s="106"/>
      <c r="AP54" s="106"/>
      <c r="AQ54" s="106"/>
      <c r="AR54" s="107"/>
      <c r="AS54" s="105">
        <v>0</v>
      </c>
      <c r="AT54" s="106"/>
      <c r="AU54" s="106"/>
      <c r="AV54" s="106"/>
      <c r="AW54" s="107"/>
      <c r="AX54" s="105">
        <v>0</v>
      </c>
      <c r="AY54" s="106"/>
      <c r="AZ54" s="106"/>
      <c r="BA54" s="107"/>
      <c r="BB54" s="105">
        <f>IF(ISNUMBER(AN54),AN54,0)+IF(ISNUMBER(AS54),AS54,0)</f>
        <v>0</v>
      </c>
      <c r="BC54" s="106"/>
      <c r="BD54" s="106"/>
      <c r="BE54" s="106"/>
      <c r="BF54" s="107"/>
      <c r="BG54" s="105">
        <v>584208</v>
      </c>
      <c r="BH54" s="106"/>
      <c r="BI54" s="106"/>
      <c r="BJ54" s="106"/>
      <c r="BK54" s="107"/>
      <c r="BL54" s="105">
        <v>0</v>
      </c>
      <c r="BM54" s="106"/>
      <c r="BN54" s="106"/>
      <c r="BO54" s="106"/>
      <c r="BP54" s="107"/>
      <c r="BQ54" s="105">
        <v>0</v>
      </c>
      <c r="BR54" s="106"/>
      <c r="BS54" s="106"/>
      <c r="BT54" s="107"/>
      <c r="BU54" s="105">
        <f>IF(ISNUMBER(BG54),BG54,0)+IF(ISNUMBER(BL54),BL54,0)</f>
        <v>584208</v>
      </c>
      <c r="BV54" s="106"/>
      <c r="BW54" s="106"/>
      <c r="BX54" s="106"/>
      <c r="BY54" s="107"/>
    </row>
    <row r="56" spans="1:79" ht="14.25" customHeight="1" x14ac:dyDescent="0.2">
      <c r="A56" s="42" t="s">
        <v>228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15" customHeight="1" x14ac:dyDescent="0.2">
      <c r="A57" s="53" t="s">
        <v>215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</row>
    <row r="58" spans="1:79" ht="23.1" customHeight="1" x14ac:dyDescent="0.2">
      <c r="A58" s="68" t="s">
        <v>119</v>
      </c>
      <c r="B58" s="69"/>
      <c r="C58" s="69"/>
      <c r="D58" s="69"/>
      <c r="E58" s="70"/>
      <c r="F58" s="36" t="s">
        <v>19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216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30" t="s">
        <v>219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30" t="s">
        <v>226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</row>
    <row r="59" spans="1:79" ht="51.75" customHeight="1" x14ac:dyDescent="0.2">
      <c r="A59" s="71"/>
      <c r="B59" s="72"/>
      <c r="C59" s="72"/>
      <c r="D59" s="72"/>
      <c r="E59" s="7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4</v>
      </c>
      <c r="V59" s="31"/>
      <c r="W59" s="31"/>
      <c r="X59" s="31"/>
      <c r="Y59" s="32"/>
      <c r="Z59" s="30" t="s">
        <v>3</v>
      </c>
      <c r="AA59" s="31"/>
      <c r="AB59" s="31"/>
      <c r="AC59" s="31"/>
      <c r="AD59" s="32"/>
      <c r="AE59" s="46" t="s">
        <v>116</v>
      </c>
      <c r="AF59" s="47"/>
      <c r="AG59" s="47"/>
      <c r="AH59" s="48"/>
      <c r="AI59" s="30" t="s">
        <v>5</v>
      </c>
      <c r="AJ59" s="31"/>
      <c r="AK59" s="31"/>
      <c r="AL59" s="31"/>
      <c r="AM59" s="32"/>
      <c r="AN59" s="30" t="s">
        <v>4</v>
      </c>
      <c r="AO59" s="31"/>
      <c r="AP59" s="31"/>
      <c r="AQ59" s="31"/>
      <c r="AR59" s="32"/>
      <c r="AS59" s="30" t="s">
        <v>3</v>
      </c>
      <c r="AT59" s="31"/>
      <c r="AU59" s="31"/>
      <c r="AV59" s="31"/>
      <c r="AW59" s="32"/>
      <c r="AX59" s="46" t="s">
        <v>116</v>
      </c>
      <c r="AY59" s="47"/>
      <c r="AZ59" s="47"/>
      <c r="BA59" s="48"/>
      <c r="BB59" s="30" t="s">
        <v>96</v>
      </c>
      <c r="BC59" s="31"/>
      <c r="BD59" s="31"/>
      <c r="BE59" s="31"/>
      <c r="BF59" s="32"/>
      <c r="BG59" s="30" t="s">
        <v>4</v>
      </c>
      <c r="BH59" s="31"/>
      <c r="BI59" s="31"/>
      <c r="BJ59" s="31"/>
      <c r="BK59" s="32"/>
      <c r="BL59" s="30" t="s">
        <v>3</v>
      </c>
      <c r="BM59" s="31"/>
      <c r="BN59" s="31"/>
      <c r="BO59" s="31"/>
      <c r="BP59" s="32"/>
      <c r="BQ59" s="46" t="s">
        <v>116</v>
      </c>
      <c r="BR59" s="47"/>
      <c r="BS59" s="47"/>
      <c r="BT59" s="48"/>
      <c r="BU59" s="36" t="s">
        <v>97</v>
      </c>
      <c r="BV59" s="36"/>
      <c r="BW59" s="36"/>
      <c r="BX59" s="36"/>
      <c r="BY59" s="36"/>
    </row>
    <row r="60" spans="1:79" ht="15" customHeight="1" x14ac:dyDescent="0.2">
      <c r="A60" s="30">
        <v>1</v>
      </c>
      <c r="B60" s="31"/>
      <c r="C60" s="31"/>
      <c r="D60" s="31"/>
      <c r="E60" s="32"/>
      <c r="F60" s="30">
        <v>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0">
        <v>3</v>
      </c>
      <c r="V60" s="31"/>
      <c r="W60" s="31"/>
      <c r="X60" s="31"/>
      <c r="Y60" s="32"/>
      <c r="Z60" s="30">
        <v>4</v>
      </c>
      <c r="AA60" s="31"/>
      <c r="AB60" s="31"/>
      <c r="AC60" s="31"/>
      <c r="AD60" s="32"/>
      <c r="AE60" s="30">
        <v>5</v>
      </c>
      <c r="AF60" s="31"/>
      <c r="AG60" s="31"/>
      <c r="AH60" s="32"/>
      <c r="AI60" s="30">
        <v>6</v>
      </c>
      <c r="AJ60" s="31"/>
      <c r="AK60" s="31"/>
      <c r="AL60" s="31"/>
      <c r="AM60" s="32"/>
      <c r="AN60" s="30">
        <v>7</v>
      </c>
      <c r="AO60" s="31"/>
      <c r="AP60" s="31"/>
      <c r="AQ60" s="31"/>
      <c r="AR60" s="32"/>
      <c r="AS60" s="30">
        <v>8</v>
      </c>
      <c r="AT60" s="31"/>
      <c r="AU60" s="31"/>
      <c r="AV60" s="31"/>
      <c r="AW60" s="32"/>
      <c r="AX60" s="30">
        <v>9</v>
      </c>
      <c r="AY60" s="31"/>
      <c r="AZ60" s="31"/>
      <c r="BA60" s="32"/>
      <c r="BB60" s="30">
        <v>10</v>
      </c>
      <c r="BC60" s="31"/>
      <c r="BD60" s="31"/>
      <c r="BE60" s="31"/>
      <c r="BF60" s="32"/>
      <c r="BG60" s="30">
        <v>11</v>
      </c>
      <c r="BH60" s="31"/>
      <c r="BI60" s="31"/>
      <c r="BJ60" s="31"/>
      <c r="BK60" s="32"/>
      <c r="BL60" s="30">
        <v>12</v>
      </c>
      <c r="BM60" s="31"/>
      <c r="BN60" s="31"/>
      <c r="BO60" s="31"/>
      <c r="BP60" s="32"/>
      <c r="BQ60" s="30">
        <v>13</v>
      </c>
      <c r="BR60" s="31"/>
      <c r="BS60" s="31"/>
      <c r="BT60" s="32"/>
      <c r="BU60" s="36">
        <v>14</v>
      </c>
      <c r="BV60" s="36"/>
      <c r="BW60" s="36"/>
      <c r="BX60" s="36"/>
      <c r="BY60" s="36"/>
    </row>
    <row r="61" spans="1:79" s="1" customFormat="1" ht="13.5" hidden="1" customHeight="1" x14ac:dyDescent="0.2">
      <c r="A61" s="33" t="s">
        <v>64</v>
      </c>
      <c r="B61" s="34"/>
      <c r="C61" s="34"/>
      <c r="D61" s="34"/>
      <c r="E61" s="35"/>
      <c r="F61" s="33" t="s">
        <v>57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5"/>
      <c r="U61" s="33" t="s">
        <v>65</v>
      </c>
      <c r="V61" s="34"/>
      <c r="W61" s="34"/>
      <c r="X61" s="34"/>
      <c r="Y61" s="35"/>
      <c r="Z61" s="33" t="s">
        <v>66</v>
      </c>
      <c r="AA61" s="34"/>
      <c r="AB61" s="34"/>
      <c r="AC61" s="34"/>
      <c r="AD61" s="35"/>
      <c r="AE61" s="33" t="s">
        <v>91</v>
      </c>
      <c r="AF61" s="34"/>
      <c r="AG61" s="34"/>
      <c r="AH61" s="35"/>
      <c r="AI61" s="50" t="s">
        <v>170</v>
      </c>
      <c r="AJ61" s="51"/>
      <c r="AK61" s="51"/>
      <c r="AL61" s="51"/>
      <c r="AM61" s="52"/>
      <c r="AN61" s="33" t="s">
        <v>67</v>
      </c>
      <c r="AO61" s="34"/>
      <c r="AP61" s="34"/>
      <c r="AQ61" s="34"/>
      <c r="AR61" s="35"/>
      <c r="AS61" s="33" t="s">
        <v>68</v>
      </c>
      <c r="AT61" s="34"/>
      <c r="AU61" s="34"/>
      <c r="AV61" s="34"/>
      <c r="AW61" s="35"/>
      <c r="AX61" s="33" t="s">
        <v>92</v>
      </c>
      <c r="AY61" s="34"/>
      <c r="AZ61" s="34"/>
      <c r="BA61" s="35"/>
      <c r="BB61" s="50" t="s">
        <v>170</v>
      </c>
      <c r="BC61" s="51"/>
      <c r="BD61" s="51"/>
      <c r="BE61" s="51"/>
      <c r="BF61" s="52"/>
      <c r="BG61" s="33" t="s">
        <v>58</v>
      </c>
      <c r="BH61" s="34"/>
      <c r="BI61" s="34"/>
      <c r="BJ61" s="34"/>
      <c r="BK61" s="35"/>
      <c r="BL61" s="33" t="s">
        <v>59</v>
      </c>
      <c r="BM61" s="34"/>
      <c r="BN61" s="34"/>
      <c r="BO61" s="34"/>
      <c r="BP61" s="35"/>
      <c r="BQ61" s="33" t="s">
        <v>93</v>
      </c>
      <c r="BR61" s="34"/>
      <c r="BS61" s="34"/>
      <c r="BT61" s="35"/>
      <c r="BU61" s="44" t="s">
        <v>170</v>
      </c>
      <c r="BV61" s="44"/>
      <c r="BW61" s="44"/>
      <c r="BX61" s="44"/>
      <c r="BY61" s="44"/>
      <c r="CA61" t="s">
        <v>27</v>
      </c>
    </row>
    <row r="62" spans="1:79" s="6" customFormat="1" ht="12.75" customHeight="1" x14ac:dyDescent="0.2">
      <c r="A62" s="88"/>
      <c r="B62" s="86"/>
      <c r="C62" s="86"/>
      <c r="D62" s="86"/>
      <c r="E62" s="87"/>
      <c r="F62" s="88" t="s">
        <v>147</v>
      </c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105"/>
      <c r="V62" s="106"/>
      <c r="W62" s="106"/>
      <c r="X62" s="106"/>
      <c r="Y62" s="107"/>
      <c r="Z62" s="105"/>
      <c r="AA62" s="106"/>
      <c r="AB62" s="106"/>
      <c r="AC62" s="106"/>
      <c r="AD62" s="107"/>
      <c r="AE62" s="105"/>
      <c r="AF62" s="106"/>
      <c r="AG62" s="106"/>
      <c r="AH62" s="107"/>
      <c r="AI62" s="105">
        <f>IF(ISNUMBER(U62),U62,0)+IF(ISNUMBER(Z62),Z62,0)</f>
        <v>0</v>
      </c>
      <c r="AJ62" s="106"/>
      <c r="AK62" s="106"/>
      <c r="AL62" s="106"/>
      <c r="AM62" s="107"/>
      <c r="AN62" s="105"/>
      <c r="AO62" s="106"/>
      <c r="AP62" s="106"/>
      <c r="AQ62" s="106"/>
      <c r="AR62" s="107"/>
      <c r="AS62" s="105"/>
      <c r="AT62" s="106"/>
      <c r="AU62" s="106"/>
      <c r="AV62" s="106"/>
      <c r="AW62" s="107"/>
      <c r="AX62" s="105"/>
      <c r="AY62" s="106"/>
      <c r="AZ62" s="106"/>
      <c r="BA62" s="107"/>
      <c r="BB62" s="105">
        <f>IF(ISNUMBER(AN62),AN62,0)+IF(ISNUMBER(AS62),AS62,0)</f>
        <v>0</v>
      </c>
      <c r="BC62" s="106"/>
      <c r="BD62" s="106"/>
      <c r="BE62" s="106"/>
      <c r="BF62" s="107"/>
      <c r="BG62" s="105"/>
      <c r="BH62" s="106"/>
      <c r="BI62" s="106"/>
      <c r="BJ62" s="106"/>
      <c r="BK62" s="107"/>
      <c r="BL62" s="105"/>
      <c r="BM62" s="106"/>
      <c r="BN62" s="106"/>
      <c r="BO62" s="106"/>
      <c r="BP62" s="107"/>
      <c r="BQ62" s="105"/>
      <c r="BR62" s="106"/>
      <c r="BS62" s="106"/>
      <c r="BT62" s="107"/>
      <c r="BU62" s="105">
        <f>IF(ISNUMBER(BG62),BG62,0)+IF(ISNUMBER(BL62),BL62,0)</f>
        <v>0</v>
      </c>
      <c r="BV62" s="106"/>
      <c r="BW62" s="106"/>
      <c r="BX62" s="106"/>
      <c r="BY62" s="107"/>
      <c r="CA62" s="6" t="s">
        <v>28</v>
      </c>
    </row>
    <row r="64" spans="1:79" ht="14.25" customHeight="1" x14ac:dyDescent="0.2">
      <c r="A64" s="42" t="s">
        <v>243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3" t="s">
        <v>215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</row>
    <row r="66" spans="1:79" ht="23.1" customHeight="1" x14ac:dyDescent="0.2">
      <c r="A66" s="68" t="s">
        <v>118</v>
      </c>
      <c r="B66" s="69"/>
      <c r="C66" s="69"/>
      <c r="D66" s="70"/>
      <c r="E66" s="62" t="s">
        <v>19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30" t="s">
        <v>237</v>
      </c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2"/>
      <c r="AR66" s="36" t="s">
        <v>242</v>
      </c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</row>
    <row r="67" spans="1:79" ht="48.75" customHeight="1" x14ac:dyDescent="0.2">
      <c r="A67" s="71"/>
      <c r="B67" s="72"/>
      <c r="C67" s="72"/>
      <c r="D67" s="73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7"/>
      <c r="X67" s="62" t="s">
        <v>4</v>
      </c>
      <c r="Y67" s="63"/>
      <c r="Z67" s="63"/>
      <c r="AA67" s="63"/>
      <c r="AB67" s="64"/>
      <c r="AC67" s="62" t="s">
        <v>3</v>
      </c>
      <c r="AD67" s="63"/>
      <c r="AE67" s="63"/>
      <c r="AF67" s="63"/>
      <c r="AG67" s="64"/>
      <c r="AH67" s="46" t="s">
        <v>116</v>
      </c>
      <c r="AI67" s="47"/>
      <c r="AJ67" s="47"/>
      <c r="AK67" s="47"/>
      <c r="AL67" s="48"/>
      <c r="AM67" s="30" t="s">
        <v>5</v>
      </c>
      <c r="AN67" s="31"/>
      <c r="AO67" s="31"/>
      <c r="AP67" s="31"/>
      <c r="AQ67" s="32"/>
      <c r="AR67" s="30" t="s">
        <v>4</v>
      </c>
      <c r="AS67" s="31"/>
      <c r="AT67" s="31"/>
      <c r="AU67" s="31"/>
      <c r="AV67" s="32"/>
      <c r="AW67" s="30" t="s">
        <v>3</v>
      </c>
      <c r="AX67" s="31"/>
      <c r="AY67" s="31"/>
      <c r="AZ67" s="31"/>
      <c r="BA67" s="32"/>
      <c r="BB67" s="46" t="s">
        <v>116</v>
      </c>
      <c r="BC67" s="47"/>
      <c r="BD67" s="47"/>
      <c r="BE67" s="47"/>
      <c r="BF67" s="48"/>
      <c r="BG67" s="30" t="s">
        <v>96</v>
      </c>
      <c r="BH67" s="31"/>
      <c r="BI67" s="31"/>
      <c r="BJ67" s="31"/>
      <c r="BK67" s="32"/>
    </row>
    <row r="68" spans="1:79" ht="12.75" customHeight="1" x14ac:dyDescent="0.2">
      <c r="A68" s="30">
        <v>1</v>
      </c>
      <c r="B68" s="31"/>
      <c r="C68" s="31"/>
      <c r="D68" s="32"/>
      <c r="E68" s="30">
        <v>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2"/>
      <c r="X68" s="30">
        <v>3</v>
      </c>
      <c r="Y68" s="31"/>
      <c r="Z68" s="31"/>
      <c r="AA68" s="31"/>
      <c r="AB68" s="32"/>
      <c r="AC68" s="30">
        <v>4</v>
      </c>
      <c r="AD68" s="31"/>
      <c r="AE68" s="31"/>
      <c r="AF68" s="31"/>
      <c r="AG68" s="32"/>
      <c r="AH68" s="30">
        <v>5</v>
      </c>
      <c r="AI68" s="31"/>
      <c r="AJ68" s="31"/>
      <c r="AK68" s="31"/>
      <c r="AL68" s="32"/>
      <c r="AM68" s="30">
        <v>6</v>
      </c>
      <c r="AN68" s="31"/>
      <c r="AO68" s="31"/>
      <c r="AP68" s="31"/>
      <c r="AQ68" s="32"/>
      <c r="AR68" s="30">
        <v>7</v>
      </c>
      <c r="AS68" s="31"/>
      <c r="AT68" s="31"/>
      <c r="AU68" s="31"/>
      <c r="AV68" s="32"/>
      <c r="AW68" s="30">
        <v>8</v>
      </c>
      <c r="AX68" s="31"/>
      <c r="AY68" s="31"/>
      <c r="AZ68" s="31"/>
      <c r="BA68" s="32"/>
      <c r="BB68" s="30">
        <v>9</v>
      </c>
      <c r="BC68" s="31"/>
      <c r="BD68" s="31"/>
      <c r="BE68" s="31"/>
      <c r="BF68" s="32"/>
      <c r="BG68" s="30">
        <v>10</v>
      </c>
      <c r="BH68" s="31"/>
      <c r="BI68" s="31"/>
      <c r="BJ68" s="31"/>
      <c r="BK68" s="32"/>
    </row>
    <row r="69" spans="1:79" s="1" customFormat="1" ht="12.75" hidden="1" customHeight="1" x14ac:dyDescent="0.2">
      <c r="A69" s="33" t="s">
        <v>64</v>
      </c>
      <c r="B69" s="34"/>
      <c r="C69" s="34"/>
      <c r="D69" s="35"/>
      <c r="E69" s="33" t="s">
        <v>57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81" t="s">
        <v>60</v>
      </c>
      <c r="Y69" s="82"/>
      <c r="Z69" s="82"/>
      <c r="AA69" s="82"/>
      <c r="AB69" s="83"/>
      <c r="AC69" s="81" t="s">
        <v>61</v>
      </c>
      <c r="AD69" s="82"/>
      <c r="AE69" s="82"/>
      <c r="AF69" s="82"/>
      <c r="AG69" s="83"/>
      <c r="AH69" s="33" t="s">
        <v>94</v>
      </c>
      <c r="AI69" s="34"/>
      <c r="AJ69" s="34"/>
      <c r="AK69" s="34"/>
      <c r="AL69" s="35"/>
      <c r="AM69" s="50" t="s">
        <v>171</v>
      </c>
      <c r="AN69" s="51"/>
      <c r="AO69" s="51"/>
      <c r="AP69" s="51"/>
      <c r="AQ69" s="52"/>
      <c r="AR69" s="33" t="s">
        <v>62</v>
      </c>
      <c r="AS69" s="34"/>
      <c r="AT69" s="34"/>
      <c r="AU69" s="34"/>
      <c r="AV69" s="35"/>
      <c r="AW69" s="33" t="s">
        <v>63</v>
      </c>
      <c r="AX69" s="34"/>
      <c r="AY69" s="34"/>
      <c r="AZ69" s="34"/>
      <c r="BA69" s="35"/>
      <c r="BB69" s="33" t="s">
        <v>95</v>
      </c>
      <c r="BC69" s="34"/>
      <c r="BD69" s="34"/>
      <c r="BE69" s="34"/>
      <c r="BF69" s="35"/>
      <c r="BG69" s="50" t="s">
        <v>171</v>
      </c>
      <c r="BH69" s="51"/>
      <c r="BI69" s="51"/>
      <c r="BJ69" s="51"/>
      <c r="BK69" s="52"/>
      <c r="CA69" t="s">
        <v>29</v>
      </c>
    </row>
    <row r="70" spans="1:79" s="100" customFormat="1" ht="12.75" customHeight="1" x14ac:dyDescent="0.2">
      <c r="A70" s="90">
        <v>2111</v>
      </c>
      <c r="B70" s="91"/>
      <c r="C70" s="91"/>
      <c r="D70" s="92"/>
      <c r="E70" s="93" t="s">
        <v>174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97">
        <v>505372</v>
      </c>
      <c r="Y70" s="98"/>
      <c r="Z70" s="98"/>
      <c r="AA70" s="98"/>
      <c r="AB70" s="99"/>
      <c r="AC70" s="97">
        <v>0</v>
      </c>
      <c r="AD70" s="98"/>
      <c r="AE70" s="98"/>
      <c r="AF70" s="98"/>
      <c r="AG70" s="99"/>
      <c r="AH70" s="97">
        <v>0</v>
      </c>
      <c r="AI70" s="98"/>
      <c r="AJ70" s="98"/>
      <c r="AK70" s="98"/>
      <c r="AL70" s="99"/>
      <c r="AM70" s="97">
        <f>IF(ISNUMBER(X70),X70,0)+IF(ISNUMBER(AC70),AC70,0)</f>
        <v>505372</v>
      </c>
      <c r="AN70" s="98"/>
      <c r="AO70" s="98"/>
      <c r="AP70" s="98"/>
      <c r="AQ70" s="99"/>
      <c r="AR70" s="97">
        <v>540748</v>
      </c>
      <c r="AS70" s="98"/>
      <c r="AT70" s="98"/>
      <c r="AU70" s="98"/>
      <c r="AV70" s="99"/>
      <c r="AW70" s="97">
        <v>0</v>
      </c>
      <c r="AX70" s="98"/>
      <c r="AY70" s="98"/>
      <c r="AZ70" s="98"/>
      <c r="BA70" s="99"/>
      <c r="BB70" s="97">
        <v>0</v>
      </c>
      <c r="BC70" s="98"/>
      <c r="BD70" s="98"/>
      <c r="BE70" s="98"/>
      <c r="BF70" s="99"/>
      <c r="BG70" s="96">
        <f>IF(ISNUMBER(AR70),AR70,0)+IF(ISNUMBER(AW70),AW70,0)</f>
        <v>540748</v>
      </c>
      <c r="BH70" s="96"/>
      <c r="BI70" s="96"/>
      <c r="BJ70" s="96"/>
      <c r="BK70" s="96"/>
      <c r="CA70" s="100" t="s">
        <v>30</v>
      </c>
    </row>
    <row r="71" spans="1:79" s="100" customFormat="1" ht="12.75" customHeight="1" x14ac:dyDescent="0.2">
      <c r="A71" s="90">
        <v>2120</v>
      </c>
      <c r="B71" s="91"/>
      <c r="C71" s="91"/>
      <c r="D71" s="92"/>
      <c r="E71" s="93" t="s">
        <v>175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5"/>
      <c r="X71" s="97">
        <v>111182</v>
      </c>
      <c r="Y71" s="98"/>
      <c r="Z71" s="98"/>
      <c r="AA71" s="98"/>
      <c r="AB71" s="99"/>
      <c r="AC71" s="97">
        <v>0</v>
      </c>
      <c r="AD71" s="98"/>
      <c r="AE71" s="98"/>
      <c r="AF71" s="98"/>
      <c r="AG71" s="99"/>
      <c r="AH71" s="97">
        <v>0</v>
      </c>
      <c r="AI71" s="98"/>
      <c r="AJ71" s="98"/>
      <c r="AK71" s="98"/>
      <c r="AL71" s="99"/>
      <c r="AM71" s="97">
        <f>IF(ISNUMBER(X71),X71,0)+IF(ISNUMBER(AC71),AC71,0)</f>
        <v>111182</v>
      </c>
      <c r="AN71" s="98"/>
      <c r="AO71" s="98"/>
      <c r="AP71" s="98"/>
      <c r="AQ71" s="99"/>
      <c r="AR71" s="97">
        <v>118964</v>
      </c>
      <c r="AS71" s="98"/>
      <c r="AT71" s="98"/>
      <c r="AU71" s="98"/>
      <c r="AV71" s="99"/>
      <c r="AW71" s="97">
        <v>0</v>
      </c>
      <c r="AX71" s="98"/>
      <c r="AY71" s="98"/>
      <c r="AZ71" s="98"/>
      <c r="BA71" s="99"/>
      <c r="BB71" s="97">
        <v>0</v>
      </c>
      <c r="BC71" s="98"/>
      <c r="BD71" s="98"/>
      <c r="BE71" s="98"/>
      <c r="BF71" s="99"/>
      <c r="BG71" s="96">
        <f>IF(ISNUMBER(AR71),AR71,0)+IF(ISNUMBER(AW71),AW71,0)</f>
        <v>118964</v>
      </c>
      <c r="BH71" s="96"/>
      <c r="BI71" s="96"/>
      <c r="BJ71" s="96"/>
      <c r="BK71" s="96"/>
    </row>
    <row r="72" spans="1:79" s="100" customFormat="1" ht="12.75" customHeight="1" x14ac:dyDescent="0.2">
      <c r="A72" s="90">
        <v>2210</v>
      </c>
      <c r="B72" s="91"/>
      <c r="C72" s="91"/>
      <c r="D72" s="92"/>
      <c r="E72" s="93" t="s">
        <v>176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7">
        <v>2140</v>
      </c>
      <c r="Y72" s="98"/>
      <c r="Z72" s="98"/>
      <c r="AA72" s="98"/>
      <c r="AB72" s="99"/>
      <c r="AC72" s="97">
        <v>0</v>
      </c>
      <c r="AD72" s="98"/>
      <c r="AE72" s="98"/>
      <c r="AF72" s="98"/>
      <c r="AG72" s="99"/>
      <c r="AH72" s="97">
        <v>0</v>
      </c>
      <c r="AI72" s="98"/>
      <c r="AJ72" s="98"/>
      <c r="AK72" s="98"/>
      <c r="AL72" s="99"/>
      <c r="AM72" s="97">
        <f>IF(ISNUMBER(X72),X72,0)+IF(ISNUMBER(AC72),AC72,0)</f>
        <v>2140</v>
      </c>
      <c r="AN72" s="98"/>
      <c r="AO72" s="98"/>
      <c r="AP72" s="98"/>
      <c r="AQ72" s="99"/>
      <c r="AR72" s="97">
        <v>2290</v>
      </c>
      <c r="AS72" s="98"/>
      <c r="AT72" s="98"/>
      <c r="AU72" s="98"/>
      <c r="AV72" s="99"/>
      <c r="AW72" s="97">
        <v>0</v>
      </c>
      <c r="AX72" s="98"/>
      <c r="AY72" s="98"/>
      <c r="AZ72" s="98"/>
      <c r="BA72" s="99"/>
      <c r="BB72" s="97">
        <v>0</v>
      </c>
      <c r="BC72" s="98"/>
      <c r="BD72" s="98"/>
      <c r="BE72" s="98"/>
      <c r="BF72" s="99"/>
      <c r="BG72" s="96">
        <f>IF(ISNUMBER(AR72),AR72,0)+IF(ISNUMBER(AW72),AW72,0)</f>
        <v>2290</v>
      </c>
      <c r="BH72" s="96"/>
      <c r="BI72" s="96"/>
      <c r="BJ72" s="96"/>
      <c r="BK72" s="96"/>
    </row>
    <row r="73" spans="1:79" s="100" customFormat="1" ht="12.75" customHeight="1" x14ac:dyDescent="0.2">
      <c r="A73" s="90">
        <v>2273</v>
      </c>
      <c r="B73" s="91"/>
      <c r="C73" s="91"/>
      <c r="D73" s="92"/>
      <c r="E73" s="93" t="s">
        <v>262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7">
        <v>6409</v>
      </c>
      <c r="Y73" s="98"/>
      <c r="Z73" s="98"/>
      <c r="AA73" s="98"/>
      <c r="AB73" s="99"/>
      <c r="AC73" s="97">
        <v>0</v>
      </c>
      <c r="AD73" s="98"/>
      <c r="AE73" s="98"/>
      <c r="AF73" s="98"/>
      <c r="AG73" s="99"/>
      <c r="AH73" s="97">
        <v>0</v>
      </c>
      <c r="AI73" s="98"/>
      <c r="AJ73" s="98"/>
      <c r="AK73" s="98"/>
      <c r="AL73" s="99"/>
      <c r="AM73" s="97">
        <f>IF(ISNUMBER(X73),X73,0)+IF(ISNUMBER(AC73),AC73,0)</f>
        <v>6409</v>
      </c>
      <c r="AN73" s="98"/>
      <c r="AO73" s="98"/>
      <c r="AP73" s="98"/>
      <c r="AQ73" s="99"/>
      <c r="AR73" s="97">
        <v>6858</v>
      </c>
      <c r="AS73" s="98"/>
      <c r="AT73" s="98"/>
      <c r="AU73" s="98"/>
      <c r="AV73" s="99"/>
      <c r="AW73" s="97">
        <v>0</v>
      </c>
      <c r="AX73" s="98"/>
      <c r="AY73" s="98"/>
      <c r="AZ73" s="98"/>
      <c r="BA73" s="99"/>
      <c r="BB73" s="97">
        <v>0</v>
      </c>
      <c r="BC73" s="98"/>
      <c r="BD73" s="98"/>
      <c r="BE73" s="98"/>
      <c r="BF73" s="99"/>
      <c r="BG73" s="96">
        <f>IF(ISNUMBER(AR73),AR73,0)+IF(ISNUMBER(AW73),AW73,0)</f>
        <v>6858</v>
      </c>
      <c r="BH73" s="96"/>
      <c r="BI73" s="96"/>
      <c r="BJ73" s="96"/>
      <c r="BK73" s="96"/>
    </row>
    <row r="74" spans="1:79" s="6" customFormat="1" ht="12.75" customHeight="1" x14ac:dyDescent="0.2">
      <c r="A74" s="88"/>
      <c r="B74" s="86"/>
      <c r="C74" s="86"/>
      <c r="D74" s="87"/>
      <c r="E74" s="101" t="s">
        <v>147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05">
        <v>625103</v>
      </c>
      <c r="Y74" s="106"/>
      <c r="Z74" s="106"/>
      <c r="AA74" s="106"/>
      <c r="AB74" s="107"/>
      <c r="AC74" s="105">
        <v>0</v>
      </c>
      <c r="AD74" s="106"/>
      <c r="AE74" s="106"/>
      <c r="AF74" s="106"/>
      <c r="AG74" s="107"/>
      <c r="AH74" s="105">
        <v>0</v>
      </c>
      <c r="AI74" s="106"/>
      <c r="AJ74" s="106"/>
      <c r="AK74" s="106"/>
      <c r="AL74" s="107"/>
      <c r="AM74" s="105">
        <f>IF(ISNUMBER(X74),X74,0)+IF(ISNUMBER(AC74),AC74,0)</f>
        <v>625103</v>
      </c>
      <c r="AN74" s="106"/>
      <c r="AO74" s="106"/>
      <c r="AP74" s="106"/>
      <c r="AQ74" s="107"/>
      <c r="AR74" s="105">
        <v>668860</v>
      </c>
      <c r="AS74" s="106"/>
      <c r="AT74" s="106"/>
      <c r="AU74" s="106"/>
      <c r="AV74" s="107"/>
      <c r="AW74" s="105">
        <v>0</v>
      </c>
      <c r="AX74" s="106"/>
      <c r="AY74" s="106"/>
      <c r="AZ74" s="106"/>
      <c r="BA74" s="107"/>
      <c r="BB74" s="105">
        <v>0</v>
      </c>
      <c r="BC74" s="106"/>
      <c r="BD74" s="106"/>
      <c r="BE74" s="106"/>
      <c r="BF74" s="107"/>
      <c r="BG74" s="104">
        <f>IF(ISNUMBER(AR74),AR74,0)+IF(ISNUMBER(AW74),AW74,0)</f>
        <v>668860</v>
      </c>
      <c r="BH74" s="104"/>
      <c r="BI74" s="104"/>
      <c r="BJ74" s="104"/>
      <c r="BK74" s="104"/>
    </row>
    <row r="76" spans="1:79" ht="14.25" customHeight="1" x14ac:dyDescent="0.2">
      <c r="A76" s="42" t="s">
        <v>244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215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8" t="s">
        <v>119</v>
      </c>
      <c r="B78" s="69"/>
      <c r="C78" s="69"/>
      <c r="D78" s="69"/>
      <c r="E78" s="70"/>
      <c r="F78" s="62" t="s">
        <v>19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36" t="s">
        <v>237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242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1"/>
      <c r="B79" s="72"/>
      <c r="C79" s="72"/>
      <c r="D79" s="72"/>
      <c r="E79" s="73"/>
      <c r="F79" s="65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8"/>
      <c r="B82" s="86"/>
      <c r="C82" s="86"/>
      <c r="D82" s="86"/>
      <c r="E82" s="87"/>
      <c r="F82" s="88" t="s">
        <v>147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108"/>
      <c r="Y82" s="109"/>
      <c r="Z82" s="109"/>
      <c r="AA82" s="109"/>
      <c r="AB82" s="110"/>
      <c r="AC82" s="108"/>
      <c r="AD82" s="109"/>
      <c r="AE82" s="109"/>
      <c r="AF82" s="109"/>
      <c r="AG82" s="110"/>
      <c r="AH82" s="104"/>
      <c r="AI82" s="104"/>
      <c r="AJ82" s="104"/>
      <c r="AK82" s="104"/>
      <c r="AL82" s="104"/>
      <c r="AM82" s="104">
        <f>IF(ISNUMBER(X82),X82,0)+IF(ISNUMBER(AC82),AC82,0)</f>
        <v>0</v>
      </c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>
        <f>IF(ISNUMBER(AR82),AR82,0)+IF(ISNUMBER(AW82),AW82,0)</f>
        <v>0</v>
      </c>
      <c r="BH82" s="104"/>
      <c r="BI82" s="104"/>
      <c r="BJ82" s="104"/>
      <c r="BK82" s="104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229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215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2" t="s">
        <v>6</v>
      </c>
      <c r="B88" s="63"/>
      <c r="C88" s="63"/>
      <c r="D88" s="62" t="s">
        <v>121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30" t="s">
        <v>216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219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226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5"/>
      <c r="B89" s="66"/>
      <c r="C89" s="66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7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100" customFormat="1" ht="38.25" customHeight="1" x14ac:dyDescent="0.2">
      <c r="A92" s="90">
        <v>1</v>
      </c>
      <c r="B92" s="91"/>
      <c r="C92" s="91"/>
      <c r="D92" s="93" t="s">
        <v>178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5"/>
      <c r="U92" s="97">
        <v>0</v>
      </c>
      <c r="V92" s="98"/>
      <c r="W92" s="98"/>
      <c r="X92" s="98"/>
      <c r="Y92" s="99"/>
      <c r="Z92" s="97">
        <v>0</v>
      </c>
      <c r="AA92" s="98"/>
      <c r="AB92" s="98"/>
      <c r="AC92" s="98"/>
      <c r="AD92" s="99"/>
      <c r="AE92" s="97">
        <v>0</v>
      </c>
      <c r="AF92" s="98"/>
      <c r="AG92" s="98"/>
      <c r="AH92" s="99"/>
      <c r="AI92" s="97">
        <f>IF(ISNUMBER(U92),U92,0)+IF(ISNUMBER(Z92),Z92,0)</f>
        <v>0</v>
      </c>
      <c r="AJ92" s="98"/>
      <c r="AK92" s="98"/>
      <c r="AL92" s="98"/>
      <c r="AM92" s="99"/>
      <c r="AN92" s="97">
        <v>0</v>
      </c>
      <c r="AO92" s="98"/>
      <c r="AP92" s="98"/>
      <c r="AQ92" s="98"/>
      <c r="AR92" s="99"/>
      <c r="AS92" s="97">
        <v>0</v>
      </c>
      <c r="AT92" s="98"/>
      <c r="AU92" s="98"/>
      <c r="AV92" s="98"/>
      <c r="AW92" s="99"/>
      <c r="AX92" s="97">
        <v>0</v>
      </c>
      <c r="AY92" s="98"/>
      <c r="AZ92" s="98"/>
      <c r="BA92" s="99"/>
      <c r="BB92" s="97">
        <f>IF(ISNUMBER(AN92),AN92,0)+IF(ISNUMBER(AS92),AS92,0)</f>
        <v>0</v>
      </c>
      <c r="BC92" s="98"/>
      <c r="BD92" s="98"/>
      <c r="BE92" s="98"/>
      <c r="BF92" s="99"/>
      <c r="BG92" s="97">
        <v>584208</v>
      </c>
      <c r="BH92" s="98"/>
      <c r="BI92" s="98"/>
      <c r="BJ92" s="98"/>
      <c r="BK92" s="99"/>
      <c r="BL92" s="97">
        <v>0</v>
      </c>
      <c r="BM92" s="98"/>
      <c r="BN92" s="98"/>
      <c r="BO92" s="98"/>
      <c r="BP92" s="99"/>
      <c r="BQ92" s="97">
        <v>0</v>
      </c>
      <c r="BR92" s="98"/>
      <c r="BS92" s="98"/>
      <c r="BT92" s="99"/>
      <c r="BU92" s="97">
        <f>IF(ISNUMBER(BG92),BG92,0)+IF(ISNUMBER(BL92),BL92,0)</f>
        <v>584208</v>
      </c>
      <c r="BV92" s="98"/>
      <c r="BW92" s="98"/>
      <c r="BX92" s="98"/>
      <c r="BY92" s="99"/>
      <c r="CA92" s="100" t="s">
        <v>34</v>
      </c>
    </row>
    <row r="93" spans="1:79" s="6" customFormat="1" ht="12.75" customHeight="1" x14ac:dyDescent="0.2">
      <c r="A93" s="88"/>
      <c r="B93" s="86"/>
      <c r="C93" s="86"/>
      <c r="D93" s="101" t="s">
        <v>147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3"/>
      <c r="U93" s="105">
        <v>0</v>
      </c>
      <c r="V93" s="106"/>
      <c r="W93" s="106"/>
      <c r="X93" s="106"/>
      <c r="Y93" s="107"/>
      <c r="Z93" s="105">
        <v>0</v>
      </c>
      <c r="AA93" s="106"/>
      <c r="AB93" s="106"/>
      <c r="AC93" s="106"/>
      <c r="AD93" s="107"/>
      <c r="AE93" s="105">
        <v>0</v>
      </c>
      <c r="AF93" s="106"/>
      <c r="AG93" s="106"/>
      <c r="AH93" s="107"/>
      <c r="AI93" s="105">
        <f>IF(ISNUMBER(U93),U93,0)+IF(ISNUMBER(Z93),Z93,0)</f>
        <v>0</v>
      </c>
      <c r="AJ93" s="106"/>
      <c r="AK93" s="106"/>
      <c r="AL93" s="106"/>
      <c r="AM93" s="107"/>
      <c r="AN93" s="105">
        <v>0</v>
      </c>
      <c r="AO93" s="106"/>
      <c r="AP93" s="106"/>
      <c r="AQ93" s="106"/>
      <c r="AR93" s="107"/>
      <c r="AS93" s="105">
        <v>0</v>
      </c>
      <c r="AT93" s="106"/>
      <c r="AU93" s="106"/>
      <c r="AV93" s="106"/>
      <c r="AW93" s="107"/>
      <c r="AX93" s="105">
        <v>0</v>
      </c>
      <c r="AY93" s="106"/>
      <c r="AZ93" s="106"/>
      <c r="BA93" s="107"/>
      <c r="BB93" s="105">
        <f>IF(ISNUMBER(AN93),AN93,0)+IF(ISNUMBER(AS93),AS93,0)</f>
        <v>0</v>
      </c>
      <c r="BC93" s="106"/>
      <c r="BD93" s="106"/>
      <c r="BE93" s="106"/>
      <c r="BF93" s="107"/>
      <c r="BG93" s="105">
        <v>584208</v>
      </c>
      <c r="BH93" s="106"/>
      <c r="BI93" s="106"/>
      <c r="BJ93" s="106"/>
      <c r="BK93" s="107"/>
      <c r="BL93" s="105">
        <v>0</v>
      </c>
      <c r="BM93" s="106"/>
      <c r="BN93" s="106"/>
      <c r="BO93" s="106"/>
      <c r="BP93" s="107"/>
      <c r="BQ93" s="105">
        <v>0</v>
      </c>
      <c r="BR93" s="106"/>
      <c r="BS93" s="106"/>
      <c r="BT93" s="107"/>
      <c r="BU93" s="105">
        <f>IF(ISNUMBER(BG93),BG93,0)+IF(ISNUMBER(BL93),BL93,0)</f>
        <v>584208</v>
      </c>
      <c r="BV93" s="106"/>
      <c r="BW93" s="106"/>
      <c r="BX93" s="106"/>
      <c r="BY93" s="107"/>
    </row>
    <row r="95" spans="1:79" ht="14.25" customHeight="1" x14ac:dyDescent="0.2">
      <c r="A95" s="42" t="s">
        <v>245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" customHeight="1" x14ac:dyDescent="0.2">
      <c r="A96" s="45" t="s">
        <v>215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23.1" customHeight="1" x14ac:dyDescent="0.2">
      <c r="A97" s="62" t="s">
        <v>6</v>
      </c>
      <c r="B97" s="63"/>
      <c r="C97" s="63"/>
      <c r="D97" s="62" t="s">
        <v>121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36" t="s">
        <v>237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 t="s">
        <v>242</v>
      </c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79" ht="54" customHeight="1" x14ac:dyDescent="0.2">
      <c r="A98" s="65"/>
      <c r="B98" s="66"/>
      <c r="C98" s="66"/>
      <c r="D98" s="65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7"/>
      <c r="U98" s="30" t="s">
        <v>4</v>
      </c>
      <c r="V98" s="31"/>
      <c r="W98" s="31"/>
      <c r="X98" s="31"/>
      <c r="Y98" s="32"/>
      <c r="Z98" s="30" t="s">
        <v>3</v>
      </c>
      <c r="AA98" s="31"/>
      <c r="AB98" s="31"/>
      <c r="AC98" s="31"/>
      <c r="AD98" s="32"/>
      <c r="AE98" s="46" t="s">
        <v>116</v>
      </c>
      <c r="AF98" s="47"/>
      <c r="AG98" s="47"/>
      <c r="AH98" s="47"/>
      <c r="AI98" s="48"/>
      <c r="AJ98" s="30" t="s">
        <v>5</v>
      </c>
      <c r="AK98" s="31"/>
      <c r="AL98" s="31"/>
      <c r="AM98" s="31"/>
      <c r="AN98" s="32"/>
      <c r="AO98" s="30" t="s">
        <v>4</v>
      </c>
      <c r="AP98" s="31"/>
      <c r="AQ98" s="31"/>
      <c r="AR98" s="31"/>
      <c r="AS98" s="32"/>
      <c r="AT98" s="30" t="s">
        <v>3</v>
      </c>
      <c r="AU98" s="31"/>
      <c r="AV98" s="31"/>
      <c r="AW98" s="31"/>
      <c r="AX98" s="32"/>
      <c r="AY98" s="46" t="s">
        <v>116</v>
      </c>
      <c r="AZ98" s="47"/>
      <c r="BA98" s="47"/>
      <c r="BB98" s="47"/>
      <c r="BC98" s="48"/>
      <c r="BD98" s="36" t="s">
        <v>96</v>
      </c>
      <c r="BE98" s="36"/>
      <c r="BF98" s="36"/>
      <c r="BG98" s="36"/>
      <c r="BH98" s="36"/>
    </row>
    <row r="99" spans="1:79" ht="15" customHeight="1" x14ac:dyDescent="0.2">
      <c r="A99" s="30" t="s">
        <v>169</v>
      </c>
      <c r="B99" s="31"/>
      <c r="C99" s="31"/>
      <c r="D99" s="30">
        <v>2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0">
        <v>3</v>
      </c>
      <c r="V99" s="31"/>
      <c r="W99" s="31"/>
      <c r="X99" s="31"/>
      <c r="Y99" s="32"/>
      <c r="Z99" s="30">
        <v>4</v>
      </c>
      <c r="AA99" s="31"/>
      <c r="AB99" s="31"/>
      <c r="AC99" s="31"/>
      <c r="AD99" s="32"/>
      <c r="AE99" s="30">
        <v>5</v>
      </c>
      <c r="AF99" s="31"/>
      <c r="AG99" s="31"/>
      <c r="AH99" s="31"/>
      <c r="AI99" s="32"/>
      <c r="AJ99" s="30">
        <v>6</v>
      </c>
      <c r="AK99" s="31"/>
      <c r="AL99" s="31"/>
      <c r="AM99" s="31"/>
      <c r="AN99" s="32"/>
      <c r="AO99" s="30">
        <v>7</v>
      </c>
      <c r="AP99" s="31"/>
      <c r="AQ99" s="31"/>
      <c r="AR99" s="31"/>
      <c r="AS99" s="32"/>
      <c r="AT99" s="30">
        <v>8</v>
      </c>
      <c r="AU99" s="31"/>
      <c r="AV99" s="31"/>
      <c r="AW99" s="31"/>
      <c r="AX99" s="32"/>
      <c r="AY99" s="30">
        <v>9</v>
      </c>
      <c r="AZ99" s="31"/>
      <c r="BA99" s="31"/>
      <c r="BB99" s="31"/>
      <c r="BC99" s="32"/>
      <c r="BD99" s="30">
        <v>10</v>
      </c>
      <c r="BE99" s="31"/>
      <c r="BF99" s="31"/>
      <c r="BG99" s="31"/>
      <c r="BH99" s="32"/>
    </row>
    <row r="100" spans="1:79" s="1" customFormat="1" ht="12.75" hidden="1" customHeight="1" x14ac:dyDescent="0.2">
      <c r="A100" s="33" t="s">
        <v>69</v>
      </c>
      <c r="B100" s="34"/>
      <c r="C100" s="34"/>
      <c r="D100" s="33" t="s">
        <v>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5"/>
      <c r="U100" s="33" t="s">
        <v>60</v>
      </c>
      <c r="V100" s="34"/>
      <c r="W100" s="34"/>
      <c r="X100" s="34"/>
      <c r="Y100" s="35"/>
      <c r="Z100" s="33" t="s">
        <v>61</v>
      </c>
      <c r="AA100" s="34"/>
      <c r="AB100" s="34"/>
      <c r="AC100" s="34"/>
      <c r="AD100" s="35"/>
      <c r="AE100" s="33" t="s">
        <v>94</v>
      </c>
      <c r="AF100" s="34"/>
      <c r="AG100" s="34"/>
      <c r="AH100" s="34"/>
      <c r="AI100" s="35"/>
      <c r="AJ100" s="50" t="s">
        <v>171</v>
      </c>
      <c r="AK100" s="51"/>
      <c r="AL100" s="51"/>
      <c r="AM100" s="51"/>
      <c r="AN100" s="52"/>
      <c r="AO100" s="33" t="s">
        <v>62</v>
      </c>
      <c r="AP100" s="34"/>
      <c r="AQ100" s="34"/>
      <c r="AR100" s="34"/>
      <c r="AS100" s="35"/>
      <c r="AT100" s="33" t="s">
        <v>63</v>
      </c>
      <c r="AU100" s="34"/>
      <c r="AV100" s="34"/>
      <c r="AW100" s="34"/>
      <c r="AX100" s="35"/>
      <c r="AY100" s="33" t="s">
        <v>95</v>
      </c>
      <c r="AZ100" s="34"/>
      <c r="BA100" s="34"/>
      <c r="BB100" s="34"/>
      <c r="BC100" s="35"/>
      <c r="BD100" s="44" t="s">
        <v>171</v>
      </c>
      <c r="BE100" s="44"/>
      <c r="BF100" s="44"/>
      <c r="BG100" s="44"/>
      <c r="BH100" s="44"/>
      <c r="CA100" s="1" t="s">
        <v>35</v>
      </c>
    </row>
    <row r="101" spans="1:79" s="100" customFormat="1" ht="38.25" customHeight="1" x14ac:dyDescent="0.2">
      <c r="A101" s="90">
        <v>1</v>
      </c>
      <c r="B101" s="91"/>
      <c r="C101" s="91"/>
      <c r="D101" s="93" t="s">
        <v>178</v>
      </c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5"/>
      <c r="U101" s="97">
        <v>625103</v>
      </c>
      <c r="V101" s="98"/>
      <c r="W101" s="98"/>
      <c r="X101" s="98"/>
      <c r="Y101" s="99"/>
      <c r="Z101" s="97">
        <v>0</v>
      </c>
      <c r="AA101" s="98"/>
      <c r="AB101" s="98"/>
      <c r="AC101" s="98"/>
      <c r="AD101" s="99"/>
      <c r="AE101" s="96">
        <v>0</v>
      </c>
      <c r="AF101" s="96"/>
      <c r="AG101" s="96"/>
      <c r="AH101" s="96"/>
      <c r="AI101" s="96"/>
      <c r="AJ101" s="111">
        <f>IF(ISNUMBER(U101),U101,0)+IF(ISNUMBER(Z101),Z101,0)</f>
        <v>625103</v>
      </c>
      <c r="AK101" s="111"/>
      <c r="AL101" s="111"/>
      <c r="AM101" s="111"/>
      <c r="AN101" s="111"/>
      <c r="AO101" s="96">
        <v>668860</v>
      </c>
      <c r="AP101" s="96"/>
      <c r="AQ101" s="96"/>
      <c r="AR101" s="96"/>
      <c r="AS101" s="96"/>
      <c r="AT101" s="111">
        <v>0</v>
      </c>
      <c r="AU101" s="111"/>
      <c r="AV101" s="111"/>
      <c r="AW101" s="111"/>
      <c r="AX101" s="111"/>
      <c r="AY101" s="96">
        <v>0</v>
      </c>
      <c r="AZ101" s="96"/>
      <c r="BA101" s="96"/>
      <c r="BB101" s="96"/>
      <c r="BC101" s="96"/>
      <c r="BD101" s="111">
        <f>IF(ISNUMBER(AO101),AO101,0)+IF(ISNUMBER(AT101),AT101,0)</f>
        <v>668860</v>
      </c>
      <c r="BE101" s="111"/>
      <c r="BF101" s="111"/>
      <c r="BG101" s="111"/>
      <c r="BH101" s="111"/>
      <c r="CA101" s="100" t="s">
        <v>36</v>
      </c>
    </row>
    <row r="102" spans="1:79" s="6" customFormat="1" ht="12.75" customHeight="1" x14ac:dyDescent="0.2">
      <c r="A102" s="88"/>
      <c r="B102" s="86"/>
      <c r="C102" s="86"/>
      <c r="D102" s="101" t="s">
        <v>147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3"/>
      <c r="U102" s="105">
        <v>625103</v>
      </c>
      <c r="V102" s="106"/>
      <c r="W102" s="106"/>
      <c r="X102" s="106"/>
      <c r="Y102" s="107"/>
      <c r="Z102" s="105">
        <v>0</v>
      </c>
      <c r="AA102" s="106"/>
      <c r="AB102" s="106"/>
      <c r="AC102" s="106"/>
      <c r="AD102" s="107"/>
      <c r="AE102" s="104">
        <v>0</v>
      </c>
      <c r="AF102" s="104"/>
      <c r="AG102" s="104"/>
      <c r="AH102" s="104"/>
      <c r="AI102" s="104"/>
      <c r="AJ102" s="89">
        <f>IF(ISNUMBER(U102),U102,0)+IF(ISNUMBER(Z102),Z102,0)</f>
        <v>625103</v>
      </c>
      <c r="AK102" s="89"/>
      <c r="AL102" s="89"/>
      <c r="AM102" s="89"/>
      <c r="AN102" s="89"/>
      <c r="AO102" s="104">
        <v>668860</v>
      </c>
      <c r="AP102" s="104"/>
      <c r="AQ102" s="104"/>
      <c r="AR102" s="104"/>
      <c r="AS102" s="104"/>
      <c r="AT102" s="89">
        <v>0</v>
      </c>
      <c r="AU102" s="89"/>
      <c r="AV102" s="89"/>
      <c r="AW102" s="89"/>
      <c r="AX102" s="89"/>
      <c r="AY102" s="104">
        <v>0</v>
      </c>
      <c r="AZ102" s="104"/>
      <c r="BA102" s="104"/>
      <c r="BB102" s="104"/>
      <c r="BC102" s="104"/>
      <c r="BD102" s="89">
        <f>IF(ISNUMBER(AO102),AO102,0)+IF(ISNUMBER(AT102),AT102,0)</f>
        <v>668860</v>
      </c>
      <c r="BE102" s="89"/>
      <c r="BF102" s="89"/>
      <c r="BG102" s="89"/>
      <c r="BH102" s="89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 x14ac:dyDescent="0.2">
      <c r="A106" s="42" t="s">
        <v>230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 x14ac:dyDescent="0.2">
      <c r="A107" s="62" t="s">
        <v>6</v>
      </c>
      <c r="B107" s="63"/>
      <c r="C107" s="63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216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219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226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 x14ac:dyDescent="0.2">
      <c r="A108" s="65"/>
      <c r="B108" s="66"/>
      <c r="C108" s="6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 x14ac:dyDescent="0.2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 x14ac:dyDescent="0.2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122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122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122</v>
      </c>
      <c r="BU110" s="44"/>
      <c r="BV110" s="44"/>
      <c r="BW110" s="44"/>
      <c r="BX110" s="44"/>
      <c r="CA110" t="s">
        <v>37</v>
      </c>
    </row>
    <row r="111" spans="1:79" s="6" customFormat="1" ht="15" customHeight="1" x14ac:dyDescent="0.2">
      <c r="A111" s="88">
        <v>0</v>
      </c>
      <c r="B111" s="86"/>
      <c r="C111" s="86"/>
      <c r="D111" s="112" t="s">
        <v>180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>
        <f>IF(ISNUMBER(AF111),AF111,0)+IF(ISNUMBER(AK111),AK111,0)</f>
        <v>0</v>
      </c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>
        <f>IF(ISNUMBER(AU111),AU111,0)+IF(ISNUMBER(AZ111),AZ111,0)</f>
        <v>0</v>
      </c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>
        <f>IF(ISNUMBER(BJ111),BJ111,0)+IF(ISNUMBER(BO111),BO111,0)</f>
        <v>0</v>
      </c>
      <c r="BU111" s="113"/>
      <c r="BV111" s="113"/>
      <c r="BW111" s="113"/>
      <c r="BX111" s="113"/>
      <c r="CA111" s="6" t="s">
        <v>38</v>
      </c>
    </row>
    <row r="112" spans="1:79" s="100" customFormat="1" ht="28.5" customHeight="1" x14ac:dyDescent="0.2">
      <c r="A112" s="90">
        <v>0</v>
      </c>
      <c r="B112" s="91"/>
      <c r="C112" s="91"/>
      <c r="D112" s="115" t="s">
        <v>340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5"/>
      <c r="Q112" s="36" t="s">
        <v>182</v>
      </c>
      <c r="R112" s="36"/>
      <c r="S112" s="36"/>
      <c r="T112" s="36"/>
      <c r="U112" s="36"/>
      <c r="V112" s="36" t="s">
        <v>311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116">
        <v>0</v>
      </c>
      <c r="AG112" s="116"/>
      <c r="AH112" s="116"/>
      <c r="AI112" s="116"/>
      <c r="AJ112" s="116"/>
      <c r="AK112" s="116">
        <v>0</v>
      </c>
      <c r="AL112" s="116"/>
      <c r="AM112" s="116"/>
      <c r="AN112" s="116"/>
      <c r="AO112" s="116"/>
      <c r="AP112" s="116">
        <f>IF(ISNUMBER(AF112),AF112,0)+IF(ISNUMBER(AK112),AK112,0)</f>
        <v>0</v>
      </c>
      <c r="AQ112" s="116"/>
      <c r="AR112" s="116"/>
      <c r="AS112" s="116"/>
      <c r="AT112" s="116"/>
      <c r="AU112" s="116">
        <v>0</v>
      </c>
      <c r="AV112" s="116"/>
      <c r="AW112" s="116"/>
      <c r="AX112" s="116"/>
      <c r="AY112" s="116"/>
      <c r="AZ112" s="116">
        <v>0</v>
      </c>
      <c r="BA112" s="116"/>
      <c r="BB112" s="116"/>
      <c r="BC112" s="116"/>
      <c r="BD112" s="116"/>
      <c r="BE112" s="116">
        <f>IF(ISNUMBER(AU112),AU112,0)+IF(ISNUMBER(AZ112),AZ112,0)</f>
        <v>0</v>
      </c>
      <c r="BF112" s="116"/>
      <c r="BG112" s="116"/>
      <c r="BH112" s="116"/>
      <c r="BI112" s="116"/>
      <c r="BJ112" s="116">
        <v>0</v>
      </c>
      <c r="BK112" s="116"/>
      <c r="BL112" s="116"/>
      <c r="BM112" s="116"/>
      <c r="BN112" s="116"/>
      <c r="BO112" s="116">
        <v>0</v>
      </c>
      <c r="BP112" s="116"/>
      <c r="BQ112" s="116"/>
      <c r="BR112" s="116"/>
      <c r="BS112" s="116"/>
      <c r="BT112" s="116">
        <f>IF(ISNUMBER(BJ112),BJ112,0)+IF(ISNUMBER(BO112),BO112,0)</f>
        <v>0</v>
      </c>
      <c r="BU112" s="116"/>
      <c r="BV112" s="116"/>
      <c r="BW112" s="116"/>
      <c r="BX112" s="116"/>
    </row>
    <row r="113" spans="1:76" s="100" customFormat="1" ht="30" customHeight="1" x14ac:dyDescent="0.2">
      <c r="A113" s="90">
        <v>0</v>
      </c>
      <c r="B113" s="91"/>
      <c r="C113" s="91"/>
      <c r="D113" s="115" t="s">
        <v>341</v>
      </c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5"/>
      <c r="Q113" s="36" t="s">
        <v>182</v>
      </c>
      <c r="R113" s="36"/>
      <c r="S113" s="36"/>
      <c r="T113" s="36"/>
      <c r="U113" s="36"/>
      <c r="V113" s="36" t="s">
        <v>311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116">
        <v>0</v>
      </c>
      <c r="AG113" s="116"/>
      <c r="AH113" s="116"/>
      <c r="AI113" s="116"/>
      <c r="AJ113" s="116"/>
      <c r="AK113" s="116">
        <v>0</v>
      </c>
      <c r="AL113" s="116"/>
      <c r="AM113" s="116"/>
      <c r="AN113" s="116"/>
      <c r="AO113" s="116"/>
      <c r="AP113" s="116">
        <f>IF(ISNUMBER(AF113),AF113,0)+IF(ISNUMBER(AK113),AK113,0)</f>
        <v>0</v>
      </c>
      <c r="AQ113" s="116"/>
      <c r="AR113" s="116"/>
      <c r="AS113" s="116"/>
      <c r="AT113" s="116"/>
      <c r="AU113" s="116">
        <v>0</v>
      </c>
      <c r="AV113" s="116"/>
      <c r="AW113" s="116"/>
      <c r="AX113" s="116"/>
      <c r="AY113" s="116"/>
      <c r="AZ113" s="116">
        <v>0</v>
      </c>
      <c r="BA113" s="116"/>
      <c r="BB113" s="116"/>
      <c r="BC113" s="116"/>
      <c r="BD113" s="116"/>
      <c r="BE113" s="116">
        <f>IF(ISNUMBER(AU113),AU113,0)+IF(ISNUMBER(AZ113),AZ113,0)</f>
        <v>0</v>
      </c>
      <c r="BF113" s="116"/>
      <c r="BG113" s="116"/>
      <c r="BH113" s="116"/>
      <c r="BI113" s="116"/>
      <c r="BJ113" s="116">
        <v>0</v>
      </c>
      <c r="BK113" s="116"/>
      <c r="BL113" s="116"/>
      <c r="BM113" s="116"/>
      <c r="BN113" s="116"/>
      <c r="BO113" s="116">
        <v>0</v>
      </c>
      <c r="BP113" s="116"/>
      <c r="BQ113" s="116"/>
      <c r="BR113" s="116"/>
      <c r="BS113" s="116"/>
      <c r="BT113" s="116">
        <f>IF(ISNUMBER(BJ113),BJ113,0)+IF(ISNUMBER(BO113),BO113,0)</f>
        <v>0</v>
      </c>
      <c r="BU113" s="116"/>
      <c r="BV113" s="116"/>
      <c r="BW113" s="116"/>
      <c r="BX113" s="116"/>
    </row>
    <row r="114" spans="1:76" s="100" customFormat="1" ht="30" customHeight="1" x14ac:dyDescent="0.2">
      <c r="A114" s="90">
        <v>0</v>
      </c>
      <c r="B114" s="91"/>
      <c r="C114" s="91"/>
      <c r="D114" s="115" t="s">
        <v>342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5"/>
      <c r="Q114" s="36" t="s">
        <v>182</v>
      </c>
      <c r="R114" s="36"/>
      <c r="S114" s="36"/>
      <c r="T114" s="36"/>
      <c r="U114" s="36"/>
      <c r="V114" s="36" t="s">
        <v>311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116">
        <v>0</v>
      </c>
      <c r="AG114" s="116"/>
      <c r="AH114" s="116"/>
      <c r="AI114" s="116"/>
      <c r="AJ114" s="116"/>
      <c r="AK114" s="116">
        <v>0</v>
      </c>
      <c r="AL114" s="116"/>
      <c r="AM114" s="116"/>
      <c r="AN114" s="116"/>
      <c r="AO114" s="116"/>
      <c r="AP114" s="116">
        <f>IF(ISNUMBER(AF114),AF114,0)+IF(ISNUMBER(AK114),AK114,0)</f>
        <v>0</v>
      </c>
      <c r="AQ114" s="116"/>
      <c r="AR114" s="116"/>
      <c r="AS114" s="116"/>
      <c r="AT114" s="116"/>
      <c r="AU114" s="116">
        <v>0</v>
      </c>
      <c r="AV114" s="116"/>
      <c r="AW114" s="116"/>
      <c r="AX114" s="116"/>
      <c r="AY114" s="116"/>
      <c r="AZ114" s="116">
        <v>0</v>
      </c>
      <c r="BA114" s="116"/>
      <c r="BB114" s="116"/>
      <c r="BC114" s="116"/>
      <c r="BD114" s="116"/>
      <c r="BE114" s="116">
        <f>IF(ISNUMBER(AU114),AU114,0)+IF(ISNUMBER(AZ114),AZ114,0)</f>
        <v>0</v>
      </c>
      <c r="BF114" s="116"/>
      <c r="BG114" s="116"/>
      <c r="BH114" s="116"/>
      <c r="BI114" s="116"/>
      <c r="BJ114" s="116">
        <v>0</v>
      </c>
      <c r="BK114" s="116"/>
      <c r="BL114" s="116"/>
      <c r="BM114" s="116"/>
      <c r="BN114" s="116"/>
      <c r="BO114" s="116">
        <v>0</v>
      </c>
      <c r="BP114" s="116"/>
      <c r="BQ114" s="116"/>
      <c r="BR114" s="116"/>
      <c r="BS114" s="116"/>
      <c r="BT114" s="116">
        <f>IF(ISNUMBER(BJ114),BJ114,0)+IF(ISNUMBER(BO114),BO114,0)</f>
        <v>0</v>
      </c>
      <c r="BU114" s="116"/>
      <c r="BV114" s="116"/>
      <c r="BW114" s="116"/>
      <c r="BX114" s="116"/>
    </row>
    <row r="115" spans="1:76" s="100" customFormat="1" ht="30" customHeight="1" x14ac:dyDescent="0.2">
      <c r="A115" s="90">
        <v>0</v>
      </c>
      <c r="B115" s="91"/>
      <c r="C115" s="91"/>
      <c r="D115" s="115" t="s">
        <v>343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5"/>
      <c r="Q115" s="36" t="s">
        <v>182</v>
      </c>
      <c r="R115" s="36"/>
      <c r="S115" s="36"/>
      <c r="T115" s="36"/>
      <c r="U115" s="36"/>
      <c r="V115" s="36" t="s">
        <v>311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116">
        <v>0</v>
      </c>
      <c r="AG115" s="116"/>
      <c r="AH115" s="116"/>
      <c r="AI115" s="116"/>
      <c r="AJ115" s="116"/>
      <c r="AK115" s="116">
        <v>0</v>
      </c>
      <c r="AL115" s="116"/>
      <c r="AM115" s="116"/>
      <c r="AN115" s="116"/>
      <c r="AO115" s="116"/>
      <c r="AP115" s="116">
        <f>IF(ISNUMBER(AF115),AF115,0)+IF(ISNUMBER(AK115),AK115,0)</f>
        <v>0</v>
      </c>
      <c r="AQ115" s="116"/>
      <c r="AR115" s="116"/>
      <c r="AS115" s="116"/>
      <c r="AT115" s="116"/>
      <c r="AU115" s="116">
        <v>0</v>
      </c>
      <c r="AV115" s="116"/>
      <c r="AW115" s="116"/>
      <c r="AX115" s="116"/>
      <c r="AY115" s="116"/>
      <c r="AZ115" s="116">
        <v>0</v>
      </c>
      <c r="BA115" s="116"/>
      <c r="BB115" s="116"/>
      <c r="BC115" s="116"/>
      <c r="BD115" s="116"/>
      <c r="BE115" s="116">
        <f>IF(ISNUMBER(AU115),AU115,0)+IF(ISNUMBER(AZ115),AZ115,0)</f>
        <v>0</v>
      </c>
      <c r="BF115" s="116"/>
      <c r="BG115" s="116"/>
      <c r="BH115" s="116"/>
      <c r="BI115" s="116"/>
      <c r="BJ115" s="116">
        <v>5</v>
      </c>
      <c r="BK115" s="116"/>
      <c r="BL115" s="116"/>
      <c r="BM115" s="116"/>
      <c r="BN115" s="116"/>
      <c r="BO115" s="116">
        <v>0</v>
      </c>
      <c r="BP115" s="116"/>
      <c r="BQ115" s="116"/>
      <c r="BR115" s="116"/>
      <c r="BS115" s="116"/>
      <c r="BT115" s="116">
        <f>IF(ISNUMBER(BJ115),BJ115,0)+IF(ISNUMBER(BO115),BO115,0)</f>
        <v>5</v>
      </c>
      <c r="BU115" s="116"/>
      <c r="BV115" s="116"/>
      <c r="BW115" s="116"/>
      <c r="BX115" s="116"/>
    </row>
    <row r="116" spans="1:76" s="100" customFormat="1" ht="15" customHeight="1" x14ac:dyDescent="0.2">
      <c r="A116" s="90">
        <v>0</v>
      </c>
      <c r="B116" s="91"/>
      <c r="C116" s="91"/>
      <c r="D116" s="115" t="s">
        <v>344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36" t="s">
        <v>182</v>
      </c>
      <c r="R116" s="36"/>
      <c r="S116" s="36"/>
      <c r="T116" s="36"/>
      <c r="U116" s="36"/>
      <c r="V116" s="36" t="s">
        <v>269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6">
        <v>0</v>
      </c>
      <c r="AG116" s="116"/>
      <c r="AH116" s="116"/>
      <c r="AI116" s="116"/>
      <c r="AJ116" s="116"/>
      <c r="AK116" s="116">
        <v>0</v>
      </c>
      <c r="AL116" s="116"/>
      <c r="AM116" s="116"/>
      <c r="AN116" s="116"/>
      <c r="AO116" s="116"/>
      <c r="AP116" s="116">
        <f>IF(ISNUMBER(AF116),AF116,0)+IF(ISNUMBER(AK116),AK116,0)</f>
        <v>0</v>
      </c>
      <c r="AQ116" s="116"/>
      <c r="AR116" s="116"/>
      <c r="AS116" s="116"/>
      <c r="AT116" s="116"/>
      <c r="AU116" s="116">
        <v>0</v>
      </c>
      <c r="AV116" s="116"/>
      <c r="AW116" s="116"/>
      <c r="AX116" s="116"/>
      <c r="AY116" s="116"/>
      <c r="AZ116" s="116">
        <v>0</v>
      </c>
      <c r="BA116" s="116"/>
      <c r="BB116" s="116"/>
      <c r="BC116" s="116"/>
      <c r="BD116" s="116"/>
      <c r="BE116" s="116">
        <f>IF(ISNUMBER(AU116),AU116,0)+IF(ISNUMBER(AZ116),AZ116,0)</f>
        <v>0</v>
      </c>
      <c r="BF116" s="116"/>
      <c r="BG116" s="116"/>
      <c r="BH116" s="116"/>
      <c r="BI116" s="116"/>
      <c r="BJ116" s="116">
        <v>5</v>
      </c>
      <c r="BK116" s="116"/>
      <c r="BL116" s="116"/>
      <c r="BM116" s="116"/>
      <c r="BN116" s="116"/>
      <c r="BO116" s="116">
        <v>0</v>
      </c>
      <c r="BP116" s="116"/>
      <c r="BQ116" s="116"/>
      <c r="BR116" s="116"/>
      <c r="BS116" s="116"/>
      <c r="BT116" s="116">
        <f>IF(ISNUMBER(BJ116),BJ116,0)+IF(ISNUMBER(BO116),BO116,0)</f>
        <v>5</v>
      </c>
      <c r="BU116" s="116"/>
      <c r="BV116" s="116"/>
      <c r="BW116" s="116"/>
      <c r="BX116" s="116"/>
    </row>
    <row r="117" spans="1:76" s="6" customFormat="1" ht="15" customHeight="1" x14ac:dyDescent="0.2">
      <c r="A117" s="88">
        <v>0</v>
      </c>
      <c r="B117" s="86"/>
      <c r="C117" s="86"/>
      <c r="D117" s="114" t="s">
        <v>183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>
        <f>IF(ISNUMBER(AF117),AF117,0)+IF(ISNUMBER(AK117),AK117,0)</f>
        <v>0</v>
      </c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>
        <f>IF(ISNUMBER(AU117),AU117,0)+IF(ISNUMBER(AZ117),AZ117,0)</f>
        <v>0</v>
      </c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>
        <f>IF(ISNUMBER(BJ117),BJ117,0)+IF(ISNUMBER(BO117),BO117,0)</f>
        <v>0</v>
      </c>
      <c r="BU117" s="113"/>
      <c r="BV117" s="113"/>
      <c r="BW117" s="113"/>
      <c r="BX117" s="113"/>
    </row>
    <row r="118" spans="1:76" s="100" customFormat="1" ht="15" customHeight="1" x14ac:dyDescent="0.2">
      <c r="A118" s="90">
        <v>0</v>
      </c>
      <c r="B118" s="91"/>
      <c r="C118" s="91"/>
      <c r="D118" s="115" t="s">
        <v>345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5"/>
      <c r="Q118" s="36" t="s">
        <v>346</v>
      </c>
      <c r="R118" s="36"/>
      <c r="S118" s="36"/>
      <c r="T118" s="36"/>
      <c r="U118" s="36"/>
      <c r="V118" s="36" t="s">
        <v>271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6">
        <v>0</v>
      </c>
      <c r="AG118" s="116"/>
      <c r="AH118" s="116"/>
      <c r="AI118" s="116"/>
      <c r="AJ118" s="116"/>
      <c r="AK118" s="116">
        <v>0</v>
      </c>
      <c r="AL118" s="116"/>
      <c r="AM118" s="116"/>
      <c r="AN118" s="116"/>
      <c r="AO118" s="116"/>
      <c r="AP118" s="116">
        <f>IF(ISNUMBER(AF118),AF118,0)+IF(ISNUMBER(AK118),AK118,0)</f>
        <v>0</v>
      </c>
      <c r="AQ118" s="116"/>
      <c r="AR118" s="116"/>
      <c r="AS118" s="116"/>
      <c r="AT118" s="116"/>
      <c r="AU118" s="116">
        <v>0</v>
      </c>
      <c r="AV118" s="116"/>
      <c r="AW118" s="116"/>
      <c r="AX118" s="116"/>
      <c r="AY118" s="116"/>
      <c r="AZ118" s="116">
        <v>0</v>
      </c>
      <c r="BA118" s="116"/>
      <c r="BB118" s="116"/>
      <c r="BC118" s="116"/>
      <c r="BD118" s="116"/>
      <c r="BE118" s="116">
        <f>IF(ISNUMBER(AU118),AU118,0)+IF(ISNUMBER(AZ118),AZ118,0)</f>
        <v>0</v>
      </c>
      <c r="BF118" s="116"/>
      <c r="BG118" s="116"/>
      <c r="BH118" s="116"/>
      <c r="BI118" s="116"/>
      <c r="BJ118" s="116">
        <v>3.5</v>
      </c>
      <c r="BK118" s="116"/>
      <c r="BL118" s="116"/>
      <c r="BM118" s="116"/>
      <c r="BN118" s="116"/>
      <c r="BO118" s="116">
        <v>0</v>
      </c>
      <c r="BP118" s="116"/>
      <c r="BQ118" s="116"/>
      <c r="BR118" s="116"/>
      <c r="BS118" s="116"/>
      <c r="BT118" s="116">
        <f>IF(ISNUMBER(BJ118),BJ118,0)+IF(ISNUMBER(BO118),BO118,0)</f>
        <v>3.5</v>
      </c>
      <c r="BU118" s="116"/>
      <c r="BV118" s="116"/>
      <c r="BW118" s="116"/>
      <c r="BX118" s="116"/>
    </row>
    <row r="119" spans="1:76" s="100" customFormat="1" ht="15" customHeight="1" x14ac:dyDescent="0.2">
      <c r="A119" s="90">
        <v>0</v>
      </c>
      <c r="B119" s="91"/>
      <c r="C119" s="91"/>
      <c r="D119" s="115" t="s">
        <v>347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5"/>
      <c r="Q119" s="36" t="s">
        <v>348</v>
      </c>
      <c r="R119" s="36"/>
      <c r="S119" s="36"/>
      <c r="T119" s="36"/>
      <c r="U119" s="36"/>
      <c r="V119" s="36" t="s">
        <v>271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6">
        <v>0</v>
      </c>
      <c r="AG119" s="116"/>
      <c r="AH119" s="116"/>
      <c r="AI119" s="116"/>
      <c r="AJ119" s="116"/>
      <c r="AK119" s="116">
        <v>0</v>
      </c>
      <c r="AL119" s="116"/>
      <c r="AM119" s="116"/>
      <c r="AN119" s="116"/>
      <c r="AO119" s="116"/>
      <c r="AP119" s="116">
        <f>IF(ISNUMBER(AF119),AF119,0)+IF(ISNUMBER(AK119),AK119,0)</f>
        <v>0</v>
      </c>
      <c r="AQ119" s="116"/>
      <c r="AR119" s="116"/>
      <c r="AS119" s="116"/>
      <c r="AT119" s="116"/>
      <c r="AU119" s="116">
        <v>0</v>
      </c>
      <c r="AV119" s="116"/>
      <c r="AW119" s="116"/>
      <c r="AX119" s="116"/>
      <c r="AY119" s="116"/>
      <c r="AZ119" s="116">
        <v>0</v>
      </c>
      <c r="BA119" s="116"/>
      <c r="BB119" s="116"/>
      <c r="BC119" s="116"/>
      <c r="BD119" s="116"/>
      <c r="BE119" s="116">
        <f>IF(ISNUMBER(AU119),AU119,0)+IF(ISNUMBER(AZ119),AZ119,0)</f>
        <v>0</v>
      </c>
      <c r="BF119" s="116"/>
      <c r="BG119" s="116"/>
      <c r="BH119" s="116"/>
      <c r="BI119" s="116"/>
      <c r="BJ119" s="116">
        <v>48.4</v>
      </c>
      <c r="BK119" s="116"/>
      <c r="BL119" s="116"/>
      <c r="BM119" s="116"/>
      <c r="BN119" s="116"/>
      <c r="BO119" s="116">
        <v>0</v>
      </c>
      <c r="BP119" s="116"/>
      <c r="BQ119" s="116"/>
      <c r="BR119" s="116"/>
      <c r="BS119" s="116"/>
      <c r="BT119" s="116">
        <f>IF(ISNUMBER(BJ119),BJ119,0)+IF(ISNUMBER(BO119),BO119,0)</f>
        <v>48.4</v>
      </c>
      <c r="BU119" s="116"/>
      <c r="BV119" s="116"/>
      <c r="BW119" s="116"/>
      <c r="BX119" s="116"/>
    </row>
    <row r="120" spans="1:76" s="100" customFormat="1" ht="15" customHeight="1" x14ac:dyDescent="0.2">
      <c r="A120" s="90">
        <v>0</v>
      </c>
      <c r="B120" s="91"/>
      <c r="C120" s="91"/>
      <c r="D120" s="115" t="s">
        <v>347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5"/>
      <c r="Q120" s="36" t="s">
        <v>190</v>
      </c>
      <c r="R120" s="36"/>
      <c r="S120" s="36"/>
      <c r="T120" s="36"/>
      <c r="U120" s="36"/>
      <c r="V120" s="36" t="s">
        <v>271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6">
        <v>0</v>
      </c>
      <c r="AG120" s="116"/>
      <c r="AH120" s="116"/>
      <c r="AI120" s="116"/>
      <c r="AJ120" s="116"/>
      <c r="AK120" s="116">
        <v>0</v>
      </c>
      <c r="AL120" s="116"/>
      <c r="AM120" s="116"/>
      <c r="AN120" s="116"/>
      <c r="AO120" s="116"/>
      <c r="AP120" s="116">
        <f>IF(ISNUMBER(AF120),AF120,0)+IF(ISNUMBER(AK120),AK120,0)</f>
        <v>0</v>
      </c>
      <c r="AQ120" s="116"/>
      <c r="AR120" s="116"/>
      <c r="AS120" s="116"/>
      <c r="AT120" s="116"/>
      <c r="AU120" s="116">
        <v>0</v>
      </c>
      <c r="AV120" s="116"/>
      <c r="AW120" s="116"/>
      <c r="AX120" s="116"/>
      <c r="AY120" s="116"/>
      <c r="AZ120" s="116">
        <v>0</v>
      </c>
      <c r="BA120" s="116"/>
      <c r="BB120" s="116"/>
      <c r="BC120" s="116"/>
      <c r="BD120" s="116"/>
      <c r="BE120" s="116">
        <f>IF(ISNUMBER(AU120),AU120,0)+IF(ISNUMBER(AZ120),AZ120,0)</f>
        <v>0</v>
      </c>
      <c r="BF120" s="116"/>
      <c r="BG120" s="116"/>
      <c r="BH120" s="116"/>
      <c r="BI120" s="116"/>
      <c r="BJ120" s="116">
        <v>70.8</v>
      </c>
      <c r="BK120" s="116"/>
      <c r="BL120" s="116"/>
      <c r="BM120" s="116"/>
      <c r="BN120" s="116"/>
      <c r="BO120" s="116">
        <v>0</v>
      </c>
      <c r="BP120" s="116"/>
      <c r="BQ120" s="116"/>
      <c r="BR120" s="116"/>
      <c r="BS120" s="116"/>
      <c r="BT120" s="116">
        <f>IF(ISNUMBER(BJ120),BJ120,0)+IF(ISNUMBER(BO120),BO120,0)</f>
        <v>70.8</v>
      </c>
      <c r="BU120" s="116"/>
      <c r="BV120" s="116"/>
      <c r="BW120" s="116"/>
      <c r="BX120" s="116"/>
    </row>
    <row r="121" spans="1:76" s="100" customFormat="1" ht="15" customHeight="1" x14ac:dyDescent="0.2">
      <c r="A121" s="90">
        <v>0</v>
      </c>
      <c r="B121" s="91"/>
      <c r="C121" s="91"/>
      <c r="D121" s="115" t="s">
        <v>349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5"/>
      <c r="Q121" s="36" t="s">
        <v>348</v>
      </c>
      <c r="R121" s="36"/>
      <c r="S121" s="36"/>
      <c r="T121" s="36"/>
      <c r="U121" s="36"/>
      <c r="V121" s="36" t="s">
        <v>271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116">
        <v>0</v>
      </c>
      <c r="AG121" s="116"/>
      <c r="AH121" s="116"/>
      <c r="AI121" s="116"/>
      <c r="AJ121" s="116"/>
      <c r="AK121" s="116">
        <v>0</v>
      </c>
      <c r="AL121" s="116"/>
      <c r="AM121" s="116"/>
      <c r="AN121" s="116"/>
      <c r="AO121" s="116"/>
      <c r="AP121" s="116">
        <f>IF(ISNUMBER(AF121),AF121,0)+IF(ISNUMBER(AK121),AK121,0)</f>
        <v>0</v>
      </c>
      <c r="AQ121" s="116"/>
      <c r="AR121" s="116"/>
      <c r="AS121" s="116"/>
      <c r="AT121" s="116"/>
      <c r="AU121" s="116">
        <v>0</v>
      </c>
      <c r="AV121" s="116"/>
      <c r="AW121" s="116"/>
      <c r="AX121" s="116"/>
      <c r="AY121" s="116"/>
      <c r="AZ121" s="116">
        <v>0</v>
      </c>
      <c r="BA121" s="116"/>
      <c r="BB121" s="116"/>
      <c r="BC121" s="116"/>
      <c r="BD121" s="116"/>
      <c r="BE121" s="116">
        <f>IF(ISNUMBER(AU121),AU121,0)+IF(ISNUMBER(AZ121),AZ121,0)</f>
        <v>0</v>
      </c>
      <c r="BF121" s="116"/>
      <c r="BG121" s="116"/>
      <c r="BH121" s="116"/>
      <c r="BI121" s="116"/>
      <c r="BJ121" s="116">
        <v>64.209999999999994</v>
      </c>
      <c r="BK121" s="116"/>
      <c r="BL121" s="116"/>
      <c r="BM121" s="116"/>
      <c r="BN121" s="116"/>
      <c r="BO121" s="116">
        <v>0</v>
      </c>
      <c r="BP121" s="116"/>
      <c r="BQ121" s="116"/>
      <c r="BR121" s="116"/>
      <c r="BS121" s="116"/>
      <c r="BT121" s="116">
        <f>IF(ISNUMBER(BJ121),BJ121,0)+IF(ISNUMBER(BO121),BO121,0)</f>
        <v>64.209999999999994</v>
      </c>
      <c r="BU121" s="116"/>
      <c r="BV121" s="116"/>
      <c r="BW121" s="116"/>
      <c r="BX121" s="116"/>
    </row>
    <row r="122" spans="1:76" s="100" customFormat="1" ht="15" customHeight="1" x14ac:dyDescent="0.2">
      <c r="A122" s="90">
        <v>0</v>
      </c>
      <c r="B122" s="91"/>
      <c r="C122" s="91"/>
      <c r="D122" s="115" t="s">
        <v>349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5"/>
      <c r="Q122" s="36" t="s">
        <v>190</v>
      </c>
      <c r="R122" s="36"/>
      <c r="S122" s="36"/>
      <c r="T122" s="36"/>
      <c r="U122" s="36"/>
      <c r="V122" s="36" t="s">
        <v>271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116">
        <v>0</v>
      </c>
      <c r="AG122" s="116"/>
      <c r="AH122" s="116"/>
      <c r="AI122" s="116"/>
      <c r="AJ122" s="116"/>
      <c r="AK122" s="116">
        <v>0</v>
      </c>
      <c r="AL122" s="116"/>
      <c r="AM122" s="116"/>
      <c r="AN122" s="116"/>
      <c r="AO122" s="116"/>
      <c r="AP122" s="116">
        <f>IF(ISNUMBER(AF122),AF122,0)+IF(ISNUMBER(AK122),AK122,0)</f>
        <v>0</v>
      </c>
      <c r="AQ122" s="116"/>
      <c r="AR122" s="116"/>
      <c r="AS122" s="116"/>
      <c r="AT122" s="116"/>
      <c r="AU122" s="116">
        <v>0</v>
      </c>
      <c r="AV122" s="116"/>
      <c r="AW122" s="116"/>
      <c r="AX122" s="116"/>
      <c r="AY122" s="116"/>
      <c r="AZ122" s="116">
        <v>0</v>
      </c>
      <c r="BA122" s="116"/>
      <c r="BB122" s="116"/>
      <c r="BC122" s="116"/>
      <c r="BD122" s="116"/>
      <c r="BE122" s="116">
        <f>IF(ISNUMBER(AU122),AU122,0)+IF(ISNUMBER(AZ122),AZ122,0)</f>
        <v>0</v>
      </c>
      <c r="BF122" s="116"/>
      <c r="BG122" s="116"/>
      <c r="BH122" s="116"/>
      <c r="BI122" s="116"/>
      <c r="BJ122" s="116">
        <v>2.5000000000000001E-2</v>
      </c>
      <c r="BK122" s="116"/>
      <c r="BL122" s="116"/>
      <c r="BM122" s="116"/>
      <c r="BN122" s="116"/>
      <c r="BO122" s="116">
        <v>0</v>
      </c>
      <c r="BP122" s="116"/>
      <c r="BQ122" s="116"/>
      <c r="BR122" s="116"/>
      <c r="BS122" s="116"/>
      <c r="BT122" s="116">
        <f>IF(ISNUMBER(BJ122),BJ122,0)+IF(ISNUMBER(BO122),BO122,0)</f>
        <v>2.5000000000000001E-2</v>
      </c>
      <c r="BU122" s="116"/>
      <c r="BV122" s="116"/>
      <c r="BW122" s="116"/>
      <c r="BX122" s="116"/>
    </row>
    <row r="123" spans="1:76" s="100" customFormat="1" ht="15" customHeight="1" x14ac:dyDescent="0.2">
      <c r="A123" s="90">
        <v>0</v>
      </c>
      <c r="B123" s="91"/>
      <c r="C123" s="91"/>
      <c r="D123" s="115" t="s">
        <v>350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5"/>
      <c r="Q123" s="36" t="s">
        <v>348</v>
      </c>
      <c r="R123" s="36"/>
      <c r="S123" s="36"/>
      <c r="T123" s="36"/>
      <c r="U123" s="36"/>
      <c r="V123" s="36" t="s">
        <v>271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116">
        <v>0</v>
      </c>
      <c r="AG123" s="116"/>
      <c r="AH123" s="116"/>
      <c r="AI123" s="116"/>
      <c r="AJ123" s="116"/>
      <c r="AK123" s="116">
        <v>0</v>
      </c>
      <c r="AL123" s="116"/>
      <c r="AM123" s="116"/>
      <c r="AN123" s="116"/>
      <c r="AO123" s="116"/>
      <c r="AP123" s="116">
        <f>IF(ISNUMBER(AF123),AF123,0)+IF(ISNUMBER(AK123),AK123,0)</f>
        <v>0</v>
      </c>
      <c r="AQ123" s="116"/>
      <c r="AR123" s="116"/>
      <c r="AS123" s="116"/>
      <c r="AT123" s="116"/>
      <c r="AU123" s="116">
        <v>0</v>
      </c>
      <c r="AV123" s="116"/>
      <c r="AW123" s="116"/>
      <c r="AX123" s="116"/>
      <c r="AY123" s="116"/>
      <c r="AZ123" s="116">
        <v>0</v>
      </c>
      <c r="BA123" s="116"/>
      <c r="BB123" s="116"/>
      <c r="BC123" s="116"/>
      <c r="BD123" s="116"/>
      <c r="BE123" s="116">
        <f>IF(ISNUMBER(AU123),AU123,0)+IF(ISNUMBER(AZ123),AZ123,0)</f>
        <v>0</v>
      </c>
      <c r="BF123" s="116"/>
      <c r="BG123" s="116"/>
      <c r="BH123" s="116"/>
      <c r="BI123" s="116"/>
      <c r="BJ123" s="116">
        <v>2</v>
      </c>
      <c r="BK123" s="116"/>
      <c r="BL123" s="116"/>
      <c r="BM123" s="116"/>
      <c r="BN123" s="116"/>
      <c r="BO123" s="116">
        <v>0</v>
      </c>
      <c r="BP123" s="116"/>
      <c r="BQ123" s="116"/>
      <c r="BR123" s="116"/>
      <c r="BS123" s="116"/>
      <c r="BT123" s="116">
        <f>IF(ISNUMBER(BJ123),BJ123,0)+IF(ISNUMBER(BO123),BO123,0)</f>
        <v>2</v>
      </c>
      <c r="BU123" s="116"/>
      <c r="BV123" s="116"/>
      <c r="BW123" s="116"/>
      <c r="BX123" s="116"/>
    </row>
    <row r="124" spans="1:76" s="100" customFormat="1" ht="15" customHeight="1" x14ac:dyDescent="0.2">
      <c r="A124" s="90">
        <v>0</v>
      </c>
      <c r="B124" s="91"/>
      <c r="C124" s="91"/>
      <c r="D124" s="115" t="s">
        <v>350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5"/>
      <c r="Q124" s="36" t="s">
        <v>190</v>
      </c>
      <c r="R124" s="36"/>
      <c r="S124" s="36"/>
      <c r="T124" s="36"/>
      <c r="U124" s="36"/>
      <c r="V124" s="36" t="s">
        <v>271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116">
        <v>0</v>
      </c>
      <c r="AG124" s="116"/>
      <c r="AH124" s="116"/>
      <c r="AI124" s="116"/>
      <c r="AJ124" s="116"/>
      <c r="AK124" s="116">
        <v>0</v>
      </c>
      <c r="AL124" s="116"/>
      <c r="AM124" s="116"/>
      <c r="AN124" s="116"/>
      <c r="AO124" s="116"/>
      <c r="AP124" s="116">
        <f>IF(ISNUMBER(AF124),AF124,0)+IF(ISNUMBER(AK124),AK124,0)</f>
        <v>0</v>
      </c>
      <c r="AQ124" s="116"/>
      <c r="AR124" s="116"/>
      <c r="AS124" s="116"/>
      <c r="AT124" s="116"/>
      <c r="AU124" s="116">
        <v>0</v>
      </c>
      <c r="AV124" s="116"/>
      <c r="AW124" s="116"/>
      <c r="AX124" s="116"/>
      <c r="AY124" s="116"/>
      <c r="AZ124" s="116">
        <v>0</v>
      </c>
      <c r="BA124" s="116"/>
      <c r="BB124" s="116"/>
      <c r="BC124" s="116"/>
      <c r="BD124" s="116"/>
      <c r="BE124" s="116">
        <f>IF(ISNUMBER(AU124),AU124,0)+IF(ISNUMBER(AZ124),AZ124,0)</f>
        <v>0</v>
      </c>
      <c r="BF124" s="116"/>
      <c r="BG124" s="116"/>
      <c r="BH124" s="116"/>
      <c r="BI124" s="116"/>
      <c r="BJ124" s="116">
        <v>0</v>
      </c>
      <c r="BK124" s="116"/>
      <c r="BL124" s="116"/>
      <c r="BM124" s="116"/>
      <c r="BN124" s="116"/>
      <c r="BO124" s="116">
        <v>0</v>
      </c>
      <c r="BP124" s="116"/>
      <c r="BQ124" s="116"/>
      <c r="BR124" s="116"/>
      <c r="BS124" s="116"/>
      <c r="BT124" s="116">
        <f>IF(ISNUMBER(BJ124),BJ124,0)+IF(ISNUMBER(BO124),BO124,0)</f>
        <v>0</v>
      </c>
      <c r="BU124" s="116"/>
      <c r="BV124" s="116"/>
      <c r="BW124" s="116"/>
      <c r="BX124" s="116"/>
    </row>
    <row r="125" spans="1:76" s="100" customFormat="1" ht="15" customHeight="1" x14ac:dyDescent="0.2">
      <c r="A125" s="90">
        <v>0</v>
      </c>
      <c r="B125" s="91"/>
      <c r="C125" s="91"/>
      <c r="D125" s="115" t="s">
        <v>351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5"/>
      <c r="Q125" s="36" t="s">
        <v>182</v>
      </c>
      <c r="R125" s="36"/>
      <c r="S125" s="36"/>
      <c r="T125" s="36"/>
      <c r="U125" s="36"/>
      <c r="V125" s="36" t="s">
        <v>271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116">
        <v>0</v>
      </c>
      <c r="AG125" s="116"/>
      <c r="AH125" s="116"/>
      <c r="AI125" s="116"/>
      <c r="AJ125" s="116"/>
      <c r="AK125" s="116">
        <v>0</v>
      </c>
      <c r="AL125" s="116"/>
      <c r="AM125" s="116"/>
      <c r="AN125" s="116"/>
      <c r="AO125" s="116"/>
      <c r="AP125" s="116">
        <f>IF(ISNUMBER(AF125),AF125,0)+IF(ISNUMBER(AK125),AK125,0)</f>
        <v>0</v>
      </c>
      <c r="AQ125" s="116"/>
      <c r="AR125" s="116"/>
      <c r="AS125" s="116"/>
      <c r="AT125" s="116"/>
      <c r="AU125" s="116">
        <v>0</v>
      </c>
      <c r="AV125" s="116"/>
      <c r="AW125" s="116"/>
      <c r="AX125" s="116"/>
      <c r="AY125" s="116"/>
      <c r="AZ125" s="116">
        <v>0</v>
      </c>
      <c r="BA125" s="116"/>
      <c r="BB125" s="116"/>
      <c r="BC125" s="116"/>
      <c r="BD125" s="116"/>
      <c r="BE125" s="116">
        <f>IF(ISNUMBER(AU125),AU125,0)+IF(ISNUMBER(AZ125),AZ125,0)</f>
        <v>0</v>
      </c>
      <c r="BF125" s="116"/>
      <c r="BG125" s="116"/>
      <c r="BH125" s="116"/>
      <c r="BI125" s="116"/>
      <c r="BJ125" s="116">
        <v>64.209999999999994</v>
      </c>
      <c r="BK125" s="116"/>
      <c r="BL125" s="116"/>
      <c r="BM125" s="116"/>
      <c r="BN125" s="116"/>
      <c r="BO125" s="116">
        <v>0</v>
      </c>
      <c r="BP125" s="116"/>
      <c r="BQ125" s="116"/>
      <c r="BR125" s="116"/>
      <c r="BS125" s="116"/>
      <c r="BT125" s="116">
        <f>IF(ISNUMBER(BJ125),BJ125,0)+IF(ISNUMBER(BO125),BO125,0)</f>
        <v>64.209999999999994</v>
      </c>
      <c r="BU125" s="116"/>
      <c r="BV125" s="116"/>
      <c r="BW125" s="116"/>
      <c r="BX125" s="116"/>
    </row>
    <row r="126" spans="1:76" s="6" customFormat="1" ht="15" customHeight="1" x14ac:dyDescent="0.2">
      <c r="A126" s="88">
        <v>0</v>
      </c>
      <c r="B126" s="86"/>
      <c r="C126" s="86"/>
      <c r="D126" s="114" t="s">
        <v>186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>
        <f>IF(ISNUMBER(AF126),AF126,0)+IF(ISNUMBER(AK126),AK126,0)</f>
        <v>0</v>
      </c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>
        <f>IF(ISNUMBER(AU126),AU126,0)+IF(ISNUMBER(AZ126),AZ126,0)</f>
        <v>0</v>
      </c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>
        <f>IF(ISNUMBER(BJ126),BJ126,0)+IF(ISNUMBER(BO126),BO126,0)</f>
        <v>0</v>
      </c>
      <c r="BU126" s="113"/>
      <c r="BV126" s="113"/>
      <c r="BW126" s="113"/>
      <c r="BX126" s="113"/>
    </row>
    <row r="127" spans="1:76" s="100" customFormat="1" ht="28.5" customHeight="1" x14ac:dyDescent="0.2">
      <c r="A127" s="90">
        <v>0</v>
      </c>
      <c r="B127" s="91"/>
      <c r="C127" s="91"/>
      <c r="D127" s="115" t="s">
        <v>352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5"/>
      <c r="Q127" s="36" t="s">
        <v>182</v>
      </c>
      <c r="R127" s="36"/>
      <c r="S127" s="36"/>
      <c r="T127" s="36"/>
      <c r="U127" s="36"/>
      <c r="V127" s="36" t="s">
        <v>271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116">
        <v>0</v>
      </c>
      <c r="AG127" s="116"/>
      <c r="AH127" s="116"/>
      <c r="AI127" s="116"/>
      <c r="AJ127" s="116"/>
      <c r="AK127" s="116">
        <v>0</v>
      </c>
      <c r="AL127" s="116"/>
      <c r="AM127" s="116"/>
      <c r="AN127" s="116"/>
      <c r="AO127" s="116"/>
      <c r="AP127" s="116">
        <f>IF(ISNUMBER(AF127),AF127,0)+IF(ISNUMBER(AK127),AK127,0)</f>
        <v>0</v>
      </c>
      <c r="AQ127" s="116"/>
      <c r="AR127" s="116"/>
      <c r="AS127" s="116"/>
      <c r="AT127" s="116"/>
      <c r="AU127" s="116">
        <v>0</v>
      </c>
      <c r="AV127" s="116"/>
      <c r="AW127" s="116"/>
      <c r="AX127" s="116"/>
      <c r="AY127" s="116"/>
      <c r="AZ127" s="116">
        <v>0</v>
      </c>
      <c r="BA127" s="116"/>
      <c r="BB127" s="116"/>
      <c r="BC127" s="116"/>
      <c r="BD127" s="116"/>
      <c r="BE127" s="116">
        <f>IF(ISNUMBER(AU127),AU127,0)+IF(ISNUMBER(AZ127),AZ127,0)</f>
        <v>0</v>
      </c>
      <c r="BF127" s="116"/>
      <c r="BG127" s="116"/>
      <c r="BH127" s="116"/>
      <c r="BI127" s="116"/>
      <c r="BJ127" s="116">
        <v>0</v>
      </c>
      <c r="BK127" s="116"/>
      <c r="BL127" s="116"/>
      <c r="BM127" s="116"/>
      <c r="BN127" s="116"/>
      <c r="BO127" s="116">
        <v>0</v>
      </c>
      <c r="BP127" s="116"/>
      <c r="BQ127" s="116"/>
      <c r="BR127" s="116"/>
      <c r="BS127" s="116"/>
      <c r="BT127" s="116">
        <f>IF(ISNUMBER(BJ127),BJ127,0)+IF(ISNUMBER(BO127),BO127,0)</f>
        <v>0</v>
      </c>
      <c r="BU127" s="116"/>
      <c r="BV127" s="116"/>
      <c r="BW127" s="116"/>
      <c r="BX127" s="116"/>
    </row>
    <row r="128" spans="1:76" s="100" customFormat="1" ht="30" customHeight="1" x14ac:dyDescent="0.2">
      <c r="A128" s="90">
        <v>0</v>
      </c>
      <c r="B128" s="91"/>
      <c r="C128" s="91"/>
      <c r="D128" s="115" t="s">
        <v>353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5"/>
      <c r="Q128" s="36" t="s">
        <v>281</v>
      </c>
      <c r="R128" s="36"/>
      <c r="S128" s="36"/>
      <c r="T128" s="36"/>
      <c r="U128" s="36"/>
      <c r="V128" s="36" t="s">
        <v>271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6">
        <v>0</v>
      </c>
      <c r="AG128" s="116"/>
      <c r="AH128" s="116"/>
      <c r="AI128" s="116"/>
      <c r="AJ128" s="116"/>
      <c r="AK128" s="116">
        <v>0</v>
      </c>
      <c r="AL128" s="116"/>
      <c r="AM128" s="116"/>
      <c r="AN128" s="116"/>
      <c r="AO128" s="116"/>
      <c r="AP128" s="116">
        <f>IF(ISNUMBER(AF128),AF128,0)+IF(ISNUMBER(AK128),AK128,0)</f>
        <v>0</v>
      </c>
      <c r="AQ128" s="116"/>
      <c r="AR128" s="116"/>
      <c r="AS128" s="116"/>
      <c r="AT128" s="116"/>
      <c r="AU128" s="116">
        <v>0</v>
      </c>
      <c r="AV128" s="116"/>
      <c r="AW128" s="116"/>
      <c r="AX128" s="116"/>
      <c r="AY128" s="116"/>
      <c r="AZ128" s="116">
        <v>0</v>
      </c>
      <c r="BA128" s="116"/>
      <c r="BB128" s="116"/>
      <c r="BC128" s="116"/>
      <c r="BD128" s="116"/>
      <c r="BE128" s="116">
        <f>IF(ISNUMBER(AU128),AU128,0)+IF(ISNUMBER(AZ128),AZ128,0)</f>
        <v>0</v>
      </c>
      <c r="BF128" s="116"/>
      <c r="BG128" s="116"/>
      <c r="BH128" s="116"/>
      <c r="BI128" s="116"/>
      <c r="BJ128" s="116">
        <v>708.75</v>
      </c>
      <c r="BK128" s="116"/>
      <c r="BL128" s="116"/>
      <c r="BM128" s="116"/>
      <c r="BN128" s="116"/>
      <c r="BO128" s="116">
        <v>0</v>
      </c>
      <c r="BP128" s="116"/>
      <c r="BQ128" s="116"/>
      <c r="BR128" s="116"/>
      <c r="BS128" s="116"/>
      <c r="BT128" s="116">
        <f>IF(ISNUMBER(BJ128),BJ128,0)+IF(ISNUMBER(BO128),BO128,0)</f>
        <v>708.75</v>
      </c>
      <c r="BU128" s="116"/>
      <c r="BV128" s="116"/>
      <c r="BW128" s="116"/>
      <c r="BX128" s="116"/>
    </row>
    <row r="129" spans="1:79" s="100" customFormat="1" ht="30" customHeight="1" x14ac:dyDescent="0.2">
      <c r="A129" s="90">
        <v>0</v>
      </c>
      <c r="B129" s="91"/>
      <c r="C129" s="91"/>
      <c r="D129" s="115" t="s">
        <v>354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5"/>
      <c r="Q129" s="36" t="s">
        <v>281</v>
      </c>
      <c r="R129" s="36"/>
      <c r="S129" s="36"/>
      <c r="T129" s="36"/>
      <c r="U129" s="36"/>
      <c r="V129" s="36" t="s">
        <v>271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116">
        <v>0</v>
      </c>
      <c r="AG129" s="116"/>
      <c r="AH129" s="116"/>
      <c r="AI129" s="116"/>
      <c r="AJ129" s="116"/>
      <c r="AK129" s="116">
        <v>0</v>
      </c>
      <c r="AL129" s="116"/>
      <c r="AM129" s="116"/>
      <c r="AN129" s="116"/>
      <c r="AO129" s="116"/>
      <c r="AP129" s="116">
        <f>IF(ISNUMBER(AF129),AF129,0)+IF(ISNUMBER(AK129),AK129,0)</f>
        <v>0</v>
      </c>
      <c r="AQ129" s="116"/>
      <c r="AR129" s="116"/>
      <c r="AS129" s="116"/>
      <c r="AT129" s="116"/>
      <c r="AU129" s="116">
        <v>0</v>
      </c>
      <c r="AV129" s="116"/>
      <c r="AW129" s="116"/>
      <c r="AX129" s="116"/>
      <c r="AY129" s="116"/>
      <c r="AZ129" s="116">
        <v>0</v>
      </c>
      <c r="BA129" s="116"/>
      <c r="BB129" s="116"/>
      <c r="BC129" s="116"/>
      <c r="BD129" s="116"/>
      <c r="BE129" s="116">
        <f>IF(ISNUMBER(AU129),AU129,0)+IF(ISNUMBER(AZ129),AZ129,0)</f>
        <v>0</v>
      </c>
      <c r="BF129" s="116"/>
      <c r="BG129" s="116"/>
      <c r="BH129" s="116"/>
      <c r="BI129" s="116"/>
      <c r="BJ129" s="116">
        <v>0.4</v>
      </c>
      <c r="BK129" s="116"/>
      <c r="BL129" s="116"/>
      <c r="BM129" s="116"/>
      <c r="BN129" s="116"/>
      <c r="BO129" s="116">
        <v>0</v>
      </c>
      <c r="BP129" s="116"/>
      <c r="BQ129" s="116"/>
      <c r="BR129" s="116"/>
      <c r="BS129" s="116"/>
      <c r="BT129" s="116">
        <f>IF(ISNUMBER(BJ129),BJ129,0)+IF(ISNUMBER(BO129),BO129,0)</f>
        <v>0.4</v>
      </c>
      <c r="BU129" s="116"/>
      <c r="BV129" s="116"/>
      <c r="BW129" s="116"/>
      <c r="BX129" s="116"/>
    </row>
    <row r="130" spans="1:79" s="6" customFormat="1" ht="15" customHeight="1" x14ac:dyDescent="0.2">
      <c r="A130" s="88">
        <v>0</v>
      </c>
      <c r="B130" s="86"/>
      <c r="C130" s="86"/>
      <c r="D130" s="114" t="s">
        <v>285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>
        <f>IF(ISNUMBER(AF130),AF130,0)+IF(ISNUMBER(AK130),AK130,0)</f>
        <v>0</v>
      </c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>
        <f>IF(ISNUMBER(AU130),AU130,0)+IF(ISNUMBER(AZ130),AZ130,0)</f>
        <v>0</v>
      </c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>
        <f>IF(ISNUMBER(BJ130),BJ130,0)+IF(ISNUMBER(BO130),BO130,0)</f>
        <v>0</v>
      </c>
      <c r="BU130" s="113"/>
      <c r="BV130" s="113"/>
      <c r="BW130" s="113"/>
      <c r="BX130" s="113"/>
    </row>
    <row r="131" spans="1:79" s="100" customFormat="1" ht="57" customHeight="1" x14ac:dyDescent="0.2">
      <c r="A131" s="90">
        <v>0</v>
      </c>
      <c r="B131" s="91"/>
      <c r="C131" s="91"/>
      <c r="D131" s="115" t="s">
        <v>355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36" t="s">
        <v>288</v>
      </c>
      <c r="R131" s="36"/>
      <c r="S131" s="36"/>
      <c r="T131" s="36"/>
      <c r="U131" s="36"/>
      <c r="V131" s="36" t="s">
        <v>271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116">
        <v>0</v>
      </c>
      <c r="AG131" s="116"/>
      <c r="AH131" s="116"/>
      <c r="AI131" s="116"/>
      <c r="AJ131" s="116"/>
      <c r="AK131" s="116">
        <v>0</v>
      </c>
      <c r="AL131" s="116"/>
      <c r="AM131" s="116"/>
      <c r="AN131" s="116"/>
      <c r="AO131" s="116"/>
      <c r="AP131" s="116">
        <f>IF(ISNUMBER(AF131),AF131,0)+IF(ISNUMBER(AK131),AK131,0)</f>
        <v>0</v>
      </c>
      <c r="AQ131" s="116"/>
      <c r="AR131" s="116"/>
      <c r="AS131" s="116"/>
      <c r="AT131" s="116"/>
      <c r="AU131" s="116">
        <v>0</v>
      </c>
      <c r="AV131" s="116"/>
      <c r="AW131" s="116"/>
      <c r="AX131" s="116"/>
      <c r="AY131" s="116"/>
      <c r="AZ131" s="116">
        <v>0</v>
      </c>
      <c r="BA131" s="116"/>
      <c r="BB131" s="116"/>
      <c r="BC131" s="116"/>
      <c r="BD131" s="116"/>
      <c r="BE131" s="116">
        <f>IF(ISNUMBER(AU131),AU131,0)+IF(ISNUMBER(AZ131),AZ131,0)</f>
        <v>0</v>
      </c>
      <c r="BF131" s="116"/>
      <c r="BG131" s="116"/>
      <c r="BH131" s="116"/>
      <c r="BI131" s="116"/>
      <c r="BJ131" s="116">
        <v>0</v>
      </c>
      <c r="BK131" s="116"/>
      <c r="BL131" s="116"/>
      <c r="BM131" s="116"/>
      <c r="BN131" s="116"/>
      <c r="BO131" s="116">
        <v>0</v>
      </c>
      <c r="BP131" s="116"/>
      <c r="BQ131" s="116"/>
      <c r="BR131" s="116"/>
      <c r="BS131" s="116"/>
      <c r="BT131" s="116">
        <f>IF(ISNUMBER(BJ131),BJ131,0)+IF(ISNUMBER(BO131),BO131,0)</f>
        <v>0</v>
      </c>
      <c r="BU131" s="116"/>
      <c r="BV131" s="116"/>
      <c r="BW131" s="116"/>
      <c r="BX131" s="116"/>
    </row>
    <row r="132" spans="1:79" s="100" customFormat="1" ht="60" customHeight="1" x14ac:dyDescent="0.2">
      <c r="A132" s="90">
        <v>0</v>
      </c>
      <c r="B132" s="91"/>
      <c r="C132" s="91"/>
      <c r="D132" s="115" t="s">
        <v>356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288</v>
      </c>
      <c r="R132" s="36"/>
      <c r="S132" s="36"/>
      <c r="T132" s="36"/>
      <c r="U132" s="36"/>
      <c r="V132" s="36" t="s">
        <v>271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116">
        <v>0</v>
      </c>
      <c r="AG132" s="116"/>
      <c r="AH132" s="116"/>
      <c r="AI132" s="116"/>
      <c r="AJ132" s="116"/>
      <c r="AK132" s="116">
        <v>0</v>
      </c>
      <c r="AL132" s="116"/>
      <c r="AM132" s="116"/>
      <c r="AN132" s="116"/>
      <c r="AO132" s="116"/>
      <c r="AP132" s="116">
        <f>IF(ISNUMBER(AF132),AF132,0)+IF(ISNUMBER(AK132),AK132,0)</f>
        <v>0</v>
      </c>
      <c r="AQ132" s="116"/>
      <c r="AR132" s="116"/>
      <c r="AS132" s="116"/>
      <c r="AT132" s="116"/>
      <c r="AU132" s="116">
        <v>0</v>
      </c>
      <c r="AV132" s="116"/>
      <c r="AW132" s="116"/>
      <c r="AX132" s="116"/>
      <c r="AY132" s="116"/>
      <c r="AZ132" s="116">
        <v>0</v>
      </c>
      <c r="BA132" s="116"/>
      <c r="BB132" s="116"/>
      <c r="BC132" s="116"/>
      <c r="BD132" s="116"/>
      <c r="BE132" s="116">
        <f>IF(ISNUMBER(AU132),AU132,0)+IF(ISNUMBER(AZ132),AZ132,0)</f>
        <v>0</v>
      </c>
      <c r="BF132" s="116"/>
      <c r="BG132" s="116"/>
      <c r="BH132" s="116"/>
      <c r="BI132" s="116"/>
      <c r="BJ132" s="116">
        <v>0</v>
      </c>
      <c r="BK132" s="116"/>
      <c r="BL132" s="116"/>
      <c r="BM132" s="116"/>
      <c r="BN132" s="116"/>
      <c r="BO132" s="116">
        <v>0</v>
      </c>
      <c r="BP132" s="116"/>
      <c r="BQ132" s="116"/>
      <c r="BR132" s="116"/>
      <c r="BS132" s="116"/>
      <c r="BT132" s="116">
        <f>IF(ISNUMBER(BJ132),BJ132,0)+IF(ISNUMBER(BO132),BO132,0)</f>
        <v>0</v>
      </c>
      <c r="BU132" s="116"/>
      <c r="BV132" s="116"/>
      <c r="BW132" s="116"/>
      <c r="BX132" s="116"/>
    </row>
    <row r="134" spans="1:79" ht="14.25" customHeight="1" x14ac:dyDescent="0.2">
      <c r="A134" s="42" t="s">
        <v>246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23.1" customHeight="1" x14ac:dyDescent="0.2">
      <c r="A135" s="62" t="s">
        <v>6</v>
      </c>
      <c r="B135" s="63"/>
      <c r="C135" s="63"/>
      <c r="D135" s="36" t="s">
        <v>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8</v>
      </c>
      <c r="R135" s="36"/>
      <c r="S135" s="36"/>
      <c r="T135" s="36"/>
      <c r="U135" s="36"/>
      <c r="V135" s="36" t="s">
        <v>7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0" t="s">
        <v>237</v>
      </c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2"/>
      <c r="AU135" s="30" t="s">
        <v>242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2"/>
    </row>
    <row r="136" spans="1:79" ht="28.5" customHeight="1" x14ac:dyDescent="0.2">
      <c r="A136" s="65"/>
      <c r="B136" s="66"/>
      <c r="C136" s="6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 t="s">
        <v>4</v>
      </c>
      <c r="AG136" s="36"/>
      <c r="AH136" s="36"/>
      <c r="AI136" s="36"/>
      <c r="AJ136" s="36"/>
      <c r="AK136" s="36" t="s">
        <v>3</v>
      </c>
      <c r="AL136" s="36"/>
      <c r="AM136" s="36"/>
      <c r="AN136" s="36"/>
      <c r="AO136" s="36"/>
      <c r="AP136" s="36" t="s">
        <v>123</v>
      </c>
      <c r="AQ136" s="36"/>
      <c r="AR136" s="36"/>
      <c r="AS136" s="36"/>
      <c r="AT136" s="36"/>
      <c r="AU136" s="36" t="s">
        <v>4</v>
      </c>
      <c r="AV136" s="36"/>
      <c r="AW136" s="36"/>
      <c r="AX136" s="36"/>
      <c r="AY136" s="36"/>
      <c r="AZ136" s="36" t="s">
        <v>3</v>
      </c>
      <c r="BA136" s="36"/>
      <c r="BB136" s="36"/>
      <c r="BC136" s="36"/>
      <c r="BD136" s="36"/>
      <c r="BE136" s="36" t="s">
        <v>90</v>
      </c>
      <c r="BF136" s="36"/>
      <c r="BG136" s="36"/>
      <c r="BH136" s="36"/>
      <c r="BI136" s="36"/>
    </row>
    <row r="137" spans="1:79" ht="15" customHeight="1" x14ac:dyDescent="0.2">
      <c r="A137" s="30">
        <v>1</v>
      </c>
      <c r="B137" s="31"/>
      <c r="C137" s="31"/>
      <c r="D137" s="36">
        <v>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>
        <v>3</v>
      </c>
      <c r="R137" s="36"/>
      <c r="S137" s="36"/>
      <c r="T137" s="36"/>
      <c r="U137" s="36"/>
      <c r="V137" s="36">
        <v>4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</row>
    <row r="138" spans="1:79" ht="15.75" hidden="1" customHeight="1" x14ac:dyDescent="0.2">
      <c r="A138" s="33" t="s">
        <v>154</v>
      </c>
      <c r="B138" s="34"/>
      <c r="C138" s="34"/>
      <c r="D138" s="36" t="s">
        <v>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 t="s">
        <v>70</v>
      </c>
      <c r="R138" s="36"/>
      <c r="S138" s="36"/>
      <c r="T138" s="36"/>
      <c r="U138" s="36"/>
      <c r="V138" s="36" t="s">
        <v>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38" t="s">
        <v>107</v>
      </c>
      <c r="AG138" s="38"/>
      <c r="AH138" s="38"/>
      <c r="AI138" s="38"/>
      <c r="AJ138" s="38"/>
      <c r="AK138" s="37" t="s">
        <v>108</v>
      </c>
      <c r="AL138" s="37"/>
      <c r="AM138" s="37"/>
      <c r="AN138" s="37"/>
      <c r="AO138" s="37"/>
      <c r="AP138" s="44" t="s">
        <v>122</v>
      </c>
      <c r="AQ138" s="44"/>
      <c r="AR138" s="44"/>
      <c r="AS138" s="44"/>
      <c r="AT138" s="44"/>
      <c r="AU138" s="38" t="s">
        <v>109</v>
      </c>
      <c r="AV138" s="38"/>
      <c r="AW138" s="38"/>
      <c r="AX138" s="38"/>
      <c r="AY138" s="38"/>
      <c r="AZ138" s="37" t="s">
        <v>110</v>
      </c>
      <c r="BA138" s="37"/>
      <c r="BB138" s="37"/>
      <c r="BC138" s="37"/>
      <c r="BD138" s="37"/>
      <c r="BE138" s="44" t="s">
        <v>122</v>
      </c>
      <c r="BF138" s="44"/>
      <c r="BG138" s="44"/>
      <c r="BH138" s="44"/>
      <c r="BI138" s="44"/>
      <c r="CA138" t="s">
        <v>39</v>
      </c>
    </row>
    <row r="139" spans="1:79" s="6" customFormat="1" ht="14.25" x14ac:dyDescent="0.2">
      <c r="A139" s="88">
        <v>0</v>
      </c>
      <c r="B139" s="86"/>
      <c r="C139" s="86"/>
      <c r="D139" s="112" t="s">
        <v>180</v>
      </c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>
        <f>IF(ISNUMBER(AF139),AF139,0)+IF(ISNUMBER(AK139),AK139,0)</f>
        <v>0</v>
      </c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>
        <f>IF(ISNUMBER(AU139),AU139,0)+IF(ISNUMBER(AZ139),AZ139,0)</f>
        <v>0</v>
      </c>
      <c r="BF139" s="113"/>
      <c r="BG139" s="113"/>
      <c r="BH139" s="113"/>
      <c r="BI139" s="113"/>
      <c r="CA139" s="6" t="s">
        <v>40</v>
      </c>
    </row>
    <row r="140" spans="1:79" s="100" customFormat="1" ht="28.5" customHeight="1" x14ac:dyDescent="0.2">
      <c r="A140" s="90">
        <v>0</v>
      </c>
      <c r="B140" s="91"/>
      <c r="C140" s="91"/>
      <c r="D140" s="115" t="s">
        <v>340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5"/>
      <c r="Q140" s="36" t="s">
        <v>182</v>
      </c>
      <c r="R140" s="36"/>
      <c r="S140" s="36"/>
      <c r="T140" s="36"/>
      <c r="U140" s="36"/>
      <c r="V140" s="36" t="s">
        <v>311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6">
        <v>0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f>IF(ISNUMBER(AF140),AF140,0)+IF(ISNUMBER(AK140),AK140,0)</f>
        <v>0</v>
      </c>
      <c r="AQ140" s="116"/>
      <c r="AR140" s="116"/>
      <c r="AS140" s="116"/>
      <c r="AT140" s="116"/>
      <c r="AU140" s="116">
        <v>0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f>IF(ISNUMBER(AU140),AU140,0)+IF(ISNUMBER(AZ140),AZ140,0)</f>
        <v>0</v>
      </c>
      <c r="BF140" s="116"/>
      <c r="BG140" s="116"/>
      <c r="BH140" s="116"/>
      <c r="BI140" s="116"/>
    </row>
    <row r="141" spans="1:79" s="100" customFormat="1" ht="30" customHeight="1" x14ac:dyDescent="0.2">
      <c r="A141" s="90">
        <v>0</v>
      </c>
      <c r="B141" s="91"/>
      <c r="C141" s="91"/>
      <c r="D141" s="115" t="s">
        <v>341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36" t="s">
        <v>182</v>
      </c>
      <c r="R141" s="36"/>
      <c r="S141" s="36"/>
      <c r="T141" s="36"/>
      <c r="U141" s="36"/>
      <c r="V141" s="36" t="s">
        <v>311</v>
      </c>
      <c r="W141" s="36"/>
      <c r="X141" s="36"/>
      <c r="Y141" s="36"/>
      <c r="Z141" s="36"/>
      <c r="AA141" s="36"/>
      <c r="AB141" s="36"/>
      <c r="AC141" s="36"/>
      <c r="AD141" s="36"/>
      <c r="AE141" s="36"/>
      <c r="AF141" s="116">
        <v>0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f>IF(ISNUMBER(AF141),AF141,0)+IF(ISNUMBER(AK141),AK141,0)</f>
        <v>0</v>
      </c>
      <c r="AQ141" s="116"/>
      <c r="AR141" s="116"/>
      <c r="AS141" s="116"/>
      <c r="AT141" s="116"/>
      <c r="AU141" s="116">
        <v>0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f>IF(ISNUMBER(AU141),AU141,0)+IF(ISNUMBER(AZ141),AZ141,0)</f>
        <v>0</v>
      </c>
      <c r="BF141" s="116"/>
      <c r="BG141" s="116"/>
      <c r="BH141" s="116"/>
      <c r="BI141" s="116"/>
    </row>
    <row r="142" spans="1:79" s="100" customFormat="1" ht="30" customHeight="1" x14ac:dyDescent="0.2">
      <c r="A142" s="90">
        <v>0</v>
      </c>
      <c r="B142" s="91"/>
      <c r="C142" s="91"/>
      <c r="D142" s="115" t="s">
        <v>342</v>
      </c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5"/>
      <c r="Q142" s="36" t="s">
        <v>182</v>
      </c>
      <c r="R142" s="36"/>
      <c r="S142" s="36"/>
      <c r="T142" s="36"/>
      <c r="U142" s="36"/>
      <c r="V142" s="36" t="s">
        <v>311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116">
        <v>0</v>
      </c>
      <c r="AG142" s="116"/>
      <c r="AH142" s="116"/>
      <c r="AI142" s="116"/>
      <c r="AJ142" s="116"/>
      <c r="AK142" s="116">
        <v>0</v>
      </c>
      <c r="AL142" s="116"/>
      <c r="AM142" s="116"/>
      <c r="AN142" s="116"/>
      <c r="AO142" s="116"/>
      <c r="AP142" s="116">
        <f>IF(ISNUMBER(AF142),AF142,0)+IF(ISNUMBER(AK142),AK142,0)</f>
        <v>0</v>
      </c>
      <c r="AQ142" s="116"/>
      <c r="AR142" s="116"/>
      <c r="AS142" s="116"/>
      <c r="AT142" s="116"/>
      <c r="AU142" s="116">
        <v>0</v>
      </c>
      <c r="AV142" s="116"/>
      <c r="AW142" s="116"/>
      <c r="AX142" s="116"/>
      <c r="AY142" s="116"/>
      <c r="AZ142" s="116">
        <v>0</v>
      </c>
      <c r="BA142" s="116"/>
      <c r="BB142" s="116"/>
      <c r="BC142" s="116"/>
      <c r="BD142" s="116"/>
      <c r="BE142" s="116">
        <f>IF(ISNUMBER(AU142),AU142,0)+IF(ISNUMBER(AZ142),AZ142,0)</f>
        <v>0</v>
      </c>
      <c r="BF142" s="116"/>
      <c r="BG142" s="116"/>
      <c r="BH142" s="116"/>
      <c r="BI142" s="116"/>
    </row>
    <row r="143" spans="1:79" s="100" customFormat="1" ht="30" customHeight="1" x14ac:dyDescent="0.2">
      <c r="A143" s="90">
        <v>0</v>
      </c>
      <c r="B143" s="91"/>
      <c r="C143" s="91"/>
      <c r="D143" s="115" t="s">
        <v>343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36" t="s">
        <v>182</v>
      </c>
      <c r="R143" s="36"/>
      <c r="S143" s="36"/>
      <c r="T143" s="36"/>
      <c r="U143" s="36"/>
      <c r="V143" s="36" t="s">
        <v>311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116">
        <v>5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f>IF(ISNUMBER(AF143),AF143,0)+IF(ISNUMBER(AK143),AK143,0)</f>
        <v>5</v>
      </c>
      <c r="AQ143" s="116"/>
      <c r="AR143" s="116"/>
      <c r="AS143" s="116"/>
      <c r="AT143" s="116"/>
      <c r="AU143" s="116">
        <v>5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f>IF(ISNUMBER(AU143),AU143,0)+IF(ISNUMBER(AZ143),AZ143,0)</f>
        <v>5</v>
      </c>
      <c r="BF143" s="116"/>
      <c r="BG143" s="116"/>
      <c r="BH143" s="116"/>
      <c r="BI143" s="116"/>
    </row>
    <row r="144" spans="1:79" s="100" customFormat="1" ht="15" customHeight="1" x14ac:dyDescent="0.2">
      <c r="A144" s="90">
        <v>0</v>
      </c>
      <c r="B144" s="91"/>
      <c r="C144" s="91"/>
      <c r="D144" s="115" t="s">
        <v>344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5"/>
      <c r="Q144" s="36" t="s">
        <v>182</v>
      </c>
      <c r="R144" s="36"/>
      <c r="S144" s="36"/>
      <c r="T144" s="36"/>
      <c r="U144" s="36"/>
      <c r="V144" s="36" t="s">
        <v>269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116">
        <v>5</v>
      </c>
      <c r="AG144" s="116"/>
      <c r="AH144" s="116"/>
      <c r="AI144" s="116"/>
      <c r="AJ144" s="116"/>
      <c r="AK144" s="116">
        <v>0</v>
      </c>
      <c r="AL144" s="116"/>
      <c r="AM144" s="116"/>
      <c r="AN144" s="116"/>
      <c r="AO144" s="116"/>
      <c r="AP144" s="116">
        <f>IF(ISNUMBER(AF144),AF144,0)+IF(ISNUMBER(AK144),AK144,0)</f>
        <v>5</v>
      </c>
      <c r="AQ144" s="116"/>
      <c r="AR144" s="116"/>
      <c r="AS144" s="116"/>
      <c r="AT144" s="116"/>
      <c r="AU144" s="116">
        <v>5</v>
      </c>
      <c r="AV144" s="116"/>
      <c r="AW144" s="116"/>
      <c r="AX144" s="116"/>
      <c r="AY144" s="116"/>
      <c r="AZ144" s="116">
        <v>0</v>
      </c>
      <c r="BA144" s="116"/>
      <c r="BB144" s="116"/>
      <c r="BC144" s="116"/>
      <c r="BD144" s="116"/>
      <c r="BE144" s="116">
        <f>IF(ISNUMBER(AU144),AU144,0)+IF(ISNUMBER(AZ144),AZ144,0)</f>
        <v>5</v>
      </c>
      <c r="BF144" s="116"/>
      <c r="BG144" s="116"/>
      <c r="BH144" s="116"/>
      <c r="BI144" s="116"/>
    </row>
    <row r="145" spans="1:61" s="6" customFormat="1" ht="14.25" x14ac:dyDescent="0.2">
      <c r="A145" s="88">
        <v>0</v>
      </c>
      <c r="B145" s="86"/>
      <c r="C145" s="86"/>
      <c r="D145" s="114" t="s">
        <v>183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3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>
        <f>IF(ISNUMBER(AF145),AF145,0)+IF(ISNUMBER(AK145),AK145,0)</f>
        <v>0</v>
      </c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>
        <f>IF(ISNUMBER(AU145),AU145,0)+IF(ISNUMBER(AZ145),AZ145,0)</f>
        <v>0</v>
      </c>
      <c r="BF145" s="113"/>
      <c r="BG145" s="113"/>
      <c r="BH145" s="113"/>
      <c r="BI145" s="113"/>
    </row>
    <row r="146" spans="1:61" s="100" customFormat="1" ht="15" x14ac:dyDescent="0.2">
      <c r="A146" s="90">
        <v>0</v>
      </c>
      <c r="B146" s="91"/>
      <c r="C146" s="91"/>
      <c r="D146" s="115" t="s">
        <v>345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  <c r="Q146" s="36" t="s">
        <v>346</v>
      </c>
      <c r="R146" s="36"/>
      <c r="S146" s="36"/>
      <c r="T146" s="36"/>
      <c r="U146" s="36"/>
      <c r="V146" s="36" t="s">
        <v>271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116">
        <v>3.5</v>
      </c>
      <c r="AG146" s="116"/>
      <c r="AH146" s="116"/>
      <c r="AI146" s="116"/>
      <c r="AJ146" s="116"/>
      <c r="AK146" s="116">
        <v>0</v>
      </c>
      <c r="AL146" s="116"/>
      <c r="AM146" s="116"/>
      <c r="AN146" s="116"/>
      <c r="AO146" s="116"/>
      <c r="AP146" s="116">
        <f>IF(ISNUMBER(AF146),AF146,0)+IF(ISNUMBER(AK146),AK146,0)</f>
        <v>3.5</v>
      </c>
      <c r="AQ146" s="116"/>
      <c r="AR146" s="116"/>
      <c r="AS146" s="116"/>
      <c r="AT146" s="116"/>
      <c r="AU146" s="116">
        <v>3.5</v>
      </c>
      <c r="AV146" s="116"/>
      <c r="AW146" s="116"/>
      <c r="AX146" s="116"/>
      <c r="AY146" s="116"/>
      <c r="AZ146" s="116">
        <v>0</v>
      </c>
      <c r="BA146" s="116"/>
      <c r="BB146" s="116"/>
      <c r="BC146" s="116"/>
      <c r="BD146" s="116"/>
      <c r="BE146" s="116">
        <f>IF(ISNUMBER(AU146),AU146,0)+IF(ISNUMBER(AZ146),AZ146,0)</f>
        <v>3.5</v>
      </c>
      <c r="BF146" s="116"/>
      <c r="BG146" s="116"/>
      <c r="BH146" s="116"/>
      <c r="BI146" s="116"/>
    </row>
    <row r="147" spans="1:61" s="100" customFormat="1" ht="15" customHeight="1" x14ac:dyDescent="0.2">
      <c r="A147" s="90">
        <v>0</v>
      </c>
      <c r="B147" s="91"/>
      <c r="C147" s="91"/>
      <c r="D147" s="115" t="s">
        <v>347</v>
      </c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36" t="s">
        <v>348</v>
      </c>
      <c r="R147" s="36"/>
      <c r="S147" s="36"/>
      <c r="T147" s="36"/>
      <c r="U147" s="36"/>
      <c r="V147" s="36" t="s">
        <v>271</v>
      </c>
      <c r="W147" s="36"/>
      <c r="X147" s="36"/>
      <c r="Y147" s="36"/>
      <c r="Z147" s="36"/>
      <c r="AA147" s="36"/>
      <c r="AB147" s="36"/>
      <c r="AC147" s="36"/>
      <c r="AD147" s="36"/>
      <c r="AE147" s="36"/>
      <c r="AF147" s="116">
        <v>48.4</v>
      </c>
      <c r="AG147" s="116"/>
      <c r="AH147" s="116"/>
      <c r="AI147" s="116"/>
      <c r="AJ147" s="116"/>
      <c r="AK147" s="116">
        <v>0</v>
      </c>
      <c r="AL147" s="116"/>
      <c r="AM147" s="116"/>
      <c r="AN147" s="116"/>
      <c r="AO147" s="116"/>
      <c r="AP147" s="116">
        <f>IF(ISNUMBER(AF147),AF147,0)+IF(ISNUMBER(AK147),AK147,0)</f>
        <v>48.4</v>
      </c>
      <c r="AQ147" s="116"/>
      <c r="AR147" s="116"/>
      <c r="AS147" s="116"/>
      <c r="AT147" s="116"/>
      <c r="AU147" s="116">
        <v>48.4</v>
      </c>
      <c r="AV147" s="116"/>
      <c r="AW147" s="116"/>
      <c r="AX147" s="116"/>
      <c r="AY147" s="116"/>
      <c r="AZ147" s="116">
        <v>0</v>
      </c>
      <c r="BA147" s="116"/>
      <c r="BB147" s="116"/>
      <c r="BC147" s="116"/>
      <c r="BD147" s="116"/>
      <c r="BE147" s="116">
        <f>IF(ISNUMBER(AU147),AU147,0)+IF(ISNUMBER(AZ147),AZ147,0)</f>
        <v>48.4</v>
      </c>
      <c r="BF147" s="116"/>
      <c r="BG147" s="116"/>
      <c r="BH147" s="116"/>
      <c r="BI147" s="116"/>
    </row>
    <row r="148" spans="1:61" s="100" customFormat="1" ht="15" customHeight="1" x14ac:dyDescent="0.2">
      <c r="A148" s="90">
        <v>0</v>
      </c>
      <c r="B148" s="91"/>
      <c r="C148" s="91"/>
      <c r="D148" s="115" t="s">
        <v>347</v>
      </c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5"/>
      <c r="Q148" s="36" t="s">
        <v>190</v>
      </c>
      <c r="R148" s="36"/>
      <c r="S148" s="36"/>
      <c r="T148" s="36"/>
      <c r="U148" s="36"/>
      <c r="V148" s="36" t="s">
        <v>271</v>
      </c>
      <c r="W148" s="36"/>
      <c r="X148" s="36"/>
      <c r="Y148" s="36"/>
      <c r="Z148" s="36"/>
      <c r="AA148" s="36"/>
      <c r="AB148" s="36"/>
      <c r="AC148" s="36"/>
      <c r="AD148" s="36"/>
      <c r="AE148" s="36"/>
      <c r="AF148" s="116">
        <v>70.8</v>
      </c>
      <c r="AG148" s="116"/>
      <c r="AH148" s="116"/>
      <c r="AI148" s="116"/>
      <c r="AJ148" s="116"/>
      <c r="AK148" s="116">
        <v>0</v>
      </c>
      <c r="AL148" s="116"/>
      <c r="AM148" s="116"/>
      <c r="AN148" s="116"/>
      <c r="AO148" s="116"/>
      <c r="AP148" s="116">
        <f>IF(ISNUMBER(AF148),AF148,0)+IF(ISNUMBER(AK148),AK148,0)</f>
        <v>70.8</v>
      </c>
      <c r="AQ148" s="116"/>
      <c r="AR148" s="116"/>
      <c r="AS148" s="116"/>
      <c r="AT148" s="116"/>
      <c r="AU148" s="116">
        <v>0</v>
      </c>
      <c r="AV148" s="116"/>
      <c r="AW148" s="116"/>
      <c r="AX148" s="116"/>
      <c r="AY148" s="116"/>
      <c r="AZ148" s="116">
        <v>0</v>
      </c>
      <c r="BA148" s="116"/>
      <c r="BB148" s="116"/>
      <c r="BC148" s="116"/>
      <c r="BD148" s="116"/>
      <c r="BE148" s="116">
        <f>IF(ISNUMBER(AU148),AU148,0)+IF(ISNUMBER(AZ148),AZ148,0)</f>
        <v>0</v>
      </c>
      <c r="BF148" s="116"/>
      <c r="BG148" s="116"/>
      <c r="BH148" s="116"/>
      <c r="BI148" s="116"/>
    </row>
    <row r="149" spans="1:61" s="100" customFormat="1" ht="15" customHeight="1" x14ac:dyDescent="0.2">
      <c r="A149" s="90">
        <v>0</v>
      </c>
      <c r="B149" s="91"/>
      <c r="C149" s="91"/>
      <c r="D149" s="115" t="s">
        <v>349</v>
      </c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5"/>
      <c r="Q149" s="36" t="s">
        <v>348</v>
      </c>
      <c r="R149" s="36"/>
      <c r="S149" s="36"/>
      <c r="T149" s="36"/>
      <c r="U149" s="36"/>
      <c r="V149" s="36" t="s">
        <v>271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116">
        <v>64.209999999999994</v>
      </c>
      <c r="AG149" s="116"/>
      <c r="AH149" s="116"/>
      <c r="AI149" s="116"/>
      <c r="AJ149" s="116"/>
      <c r="AK149" s="116">
        <v>0</v>
      </c>
      <c r="AL149" s="116"/>
      <c r="AM149" s="116"/>
      <c r="AN149" s="116"/>
      <c r="AO149" s="116"/>
      <c r="AP149" s="116">
        <f>IF(ISNUMBER(AF149),AF149,0)+IF(ISNUMBER(AK149),AK149,0)</f>
        <v>64.209999999999994</v>
      </c>
      <c r="AQ149" s="116"/>
      <c r="AR149" s="116"/>
      <c r="AS149" s="116"/>
      <c r="AT149" s="116"/>
      <c r="AU149" s="116">
        <v>64.209999999999994</v>
      </c>
      <c r="AV149" s="116"/>
      <c r="AW149" s="116"/>
      <c r="AX149" s="116"/>
      <c r="AY149" s="116"/>
      <c r="AZ149" s="116">
        <v>0</v>
      </c>
      <c r="BA149" s="116"/>
      <c r="BB149" s="116"/>
      <c r="BC149" s="116"/>
      <c r="BD149" s="116"/>
      <c r="BE149" s="116">
        <f>IF(ISNUMBER(AU149),AU149,0)+IF(ISNUMBER(AZ149),AZ149,0)</f>
        <v>64.209999999999994</v>
      </c>
      <c r="BF149" s="116"/>
      <c r="BG149" s="116"/>
      <c r="BH149" s="116"/>
      <c r="BI149" s="116"/>
    </row>
    <row r="150" spans="1:61" s="100" customFormat="1" ht="15" customHeight="1" x14ac:dyDescent="0.2">
      <c r="A150" s="90">
        <v>0</v>
      </c>
      <c r="B150" s="91"/>
      <c r="C150" s="91"/>
      <c r="D150" s="115" t="s">
        <v>349</v>
      </c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5"/>
      <c r="Q150" s="36" t="s">
        <v>190</v>
      </c>
      <c r="R150" s="36"/>
      <c r="S150" s="36"/>
      <c r="T150" s="36"/>
      <c r="U150" s="36"/>
      <c r="V150" s="36" t="s">
        <v>271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116">
        <v>2.5000000000000001E-2</v>
      </c>
      <c r="AG150" s="116"/>
      <c r="AH150" s="116"/>
      <c r="AI150" s="116"/>
      <c r="AJ150" s="116"/>
      <c r="AK150" s="116">
        <v>0</v>
      </c>
      <c r="AL150" s="116"/>
      <c r="AM150" s="116"/>
      <c r="AN150" s="116"/>
      <c r="AO150" s="116"/>
      <c r="AP150" s="116">
        <f>IF(ISNUMBER(AF150),AF150,0)+IF(ISNUMBER(AK150),AK150,0)</f>
        <v>2.5000000000000001E-2</v>
      </c>
      <c r="AQ150" s="116"/>
      <c r="AR150" s="116"/>
      <c r="AS150" s="116"/>
      <c r="AT150" s="116"/>
      <c r="AU150" s="116">
        <v>2.5000000000000001E-2</v>
      </c>
      <c r="AV150" s="116"/>
      <c r="AW150" s="116"/>
      <c r="AX150" s="116"/>
      <c r="AY150" s="116"/>
      <c r="AZ150" s="116">
        <v>0</v>
      </c>
      <c r="BA150" s="116"/>
      <c r="BB150" s="116"/>
      <c r="BC150" s="116"/>
      <c r="BD150" s="116"/>
      <c r="BE150" s="116">
        <f>IF(ISNUMBER(AU150),AU150,0)+IF(ISNUMBER(AZ150),AZ150,0)</f>
        <v>2.5000000000000001E-2</v>
      </c>
      <c r="BF150" s="116"/>
      <c r="BG150" s="116"/>
      <c r="BH150" s="116"/>
      <c r="BI150" s="116"/>
    </row>
    <row r="151" spans="1:61" s="100" customFormat="1" ht="15" customHeight="1" x14ac:dyDescent="0.2">
      <c r="A151" s="90">
        <v>0</v>
      </c>
      <c r="B151" s="91"/>
      <c r="C151" s="91"/>
      <c r="D151" s="115" t="s">
        <v>350</v>
      </c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5"/>
      <c r="Q151" s="36" t="s">
        <v>348</v>
      </c>
      <c r="R151" s="36"/>
      <c r="S151" s="36"/>
      <c r="T151" s="36"/>
      <c r="U151" s="36"/>
      <c r="V151" s="36" t="s">
        <v>271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116">
        <v>2</v>
      </c>
      <c r="AG151" s="116"/>
      <c r="AH151" s="116"/>
      <c r="AI151" s="116"/>
      <c r="AJ151" s="116"/>
      <c r="AK151" s="116">
        <v>0</v>
      </c>
      <c r="AL151" s="116"/>
      <c r="AM151" s="116"/>
      <c r="AN151" s="116"/>
      <c r="AO151" s="116"/>
      <c r="AP151" s="116">
        <f>IF(ISNUMBER(AF151),AF151,0)+IF(ISNUMBER(AK151),AK151,0)</f>
        <v>2</v>
      </c>
      <c r="AQ151" s="116"/>
      <c r="AR151" s="116"/>
      <c r="AS151" s="116"/>
      <c r="AT151" s="116"/>
      <c r="AU151" s="116">
        <v>2</v>
      </c>
      <c r="AV151" s="116"/>
      <c r="AW151" s="116"/>
      <c r="AX151" s="116"/>
      <c r="AY151" s="116"/>
      <c r="AZ151" s="116">
        <v>0</v>
      </c>
      <c r="BA151" s="116"/>
      <c r="BB151" s="116"/>
      <c r="BC151" s="116"/>
      <c r="BD151" s="116"/>
      <c r="BE151" s="116">
        <f>IF(ISNUMBER(AU151),AU151,0)+IF(ISNUMBER(AZ151),AZ151,0)</f>
        <v>2</v>
      </c>
      <c r="BF151" s="116"/>
      <c r="BG151" s="116"/>
      <c r="BH151" s="116"/>
      <c r="BI151" s="116"/>
    </row>
    <row r="152" spans="1:61" s="100" customFormat="1" ht="15" customHeight="1" x14ac:dyDescent="0.2">
      <c r="A152" s="90">
        <v>0</v>
      </c>
      <c r="B152" s="91"/>
      <c r="C152" s="91"/>
      <c r="D152" s="115" t="s">
        <v>350</v>
      </c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36" t="s">
        <v>190</v>
      </c>
      <c r="R152" s="36"/>
      <c r="S152" s="36"/>
      <c r="T152" s="36"/>
      <c r="U152" s="36"/>
      <c r="V152" s="36" t="s">
        <v>271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116">
        <v>0</v>
      </c>
      <c r="AG152" s="116"/>
      <c r="AH152" s="116"/>
      <c r="AI152" s="116"/>
      <c r="AJ152" s="116"/>
      <c r="AK152" s="116">
        <v>0</v>
      </c>
      <c r="AL152" s="116"/>
      <c r="AM152" s="116"/>
      <c r="AN152" s="116"/>
      <c r="AO152" s="116"/>
      <c r="AP152" s="116">
        <f>IF(ISNUMBER(AF152),AF152,0)+IF(ISNUMBER(AK152),AK152,0)</f>
        <v>0</v>
      </c>
      <c r="AQ152" s="116"/>
      <c r="AR152" s="116"/>
      <c r="AS152" s="116"/>
      <c r="AT152" s="116"/>
      <c r="AU152" s="116">
        <v>0</v>
      </c>
      <c r="AV152" s="116"/>
      <c r="AW152" s="116"/>
      <c r="AX152" s="116"/>
      <c r="AY152" s="116"/>
      <c r="AZ152" s="116">
        <v>0</v>
      </c>
      <c r="BA152" s="116"/>
      <c r="BB152" s="116"/>
      <c r="BC152" s="116"/>
      <c r="BD152" s="116"/>
      <c r="BE152" s="116">
        <f>IF(ISNUMBER(AU152),AU152,0)+IF(ISNUMBER(AZ152),AZ152,0)</f>
        <v>0</v>
      </c>
      <c r="BF152" s="116"/>
      <c r="BG152" s="116"/>
      <c r="BH152" s="116"/>
      <c r="BI152" s="116"/>
    </row>
    <row r="153" spans="1:61" s="100" customFormat="1" ht="15" customHeight="1" x14ac:dyDescent="0.2">
      <c r="A153" s="90">
        <v>0</v>
      </c>
      <c r="B153" s="91"/>
      <c r="C153" s="91"/>
      <c r="D153" s="115" t="s">
        <v>351</v>
      </c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5"/>
      <c r="Q153" s="36" t="s">
        <v>182</v>
      </c>
      <c r="R153" s="36"/>
      <c r="S153" s="36"/>
      <c r="T153" s="36"/>
      <c r="U153" s="36"/>
      <c r="V153" s="36" t="s">
        <v>271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116">
        <v>64.209999999999994</v>
      </c>
      <c r="AG153" s="116"/>
      <c r="AH153" s="116"/>
      <c r="AI153" s="116"/>
      <c r="AJ153" s="116"/>
      <c r="AK153" s="116">
        <v>0</v>
      </c>
      <c r="AL153" s="116"/>
      <c r="AM153" s="116"/>
      <c r="AN153" s="116"/>
      <c r="AO153" s="116"/>
      <c r="AP153" s="116">
        <f>IF(ISNUMBER(AF153),AF153,0)+IF(ISNUMBER(AK153),AK153,0)</f>
        <v>64.209999999999994</v>
      </c>
      <c r="AQ153" s="116"/>
      <c r="AR153" s="116"/>
      <c r="AS153" s="116"/>
      <c r="AT153" s="116"/>
      <c r="AU153" s="116">
        <v>64.209999999999994</v>
      </c>
      <c r="AV153" s="116"/>
      <c r="AW153" s="116"/>
      <c r="AX153" s="116"/>
      <c r="AY153" s="116"/>
      <c r="AZ153" s="116">
        <v>0</v>
      </c>
      <c r="BA153" s="116"/>
      <c r="BB153" s="116"/>
      <c r="BC153" s="116"/>
      <c r="BD153" s="116"/>
      <c r="BE153" s="116">
        <f>IF(ISNUMBER(AU153),AU153,0)+IF(ISNUMBER(AZ153),AZ153,0)</f>
        <v>64.209999999999994</v>
      </c>
      <c r="BF153" s="116"/>
      <c r="BG153" s="116"/>
      <c r="BH153" s="116"/>
      <c r="BI153" s="116"/>
    </row>
    <row r="154" spans="1:61" s="6" customFormat="1" ht="14.25" x14ac:dyDescent="0.2">
      <c r="A154" s="88">
        <v>0</v>
      </c>
      <c r="B154" s="86"/>
      <c r="C154" s="86"/>
      <c r="D154" s="114" t="s">
        <v>186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3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>
        <f>IF(ISNUMBER(AF154),AF154,0)+IF(ISNUMBER(AK154),AK154,0)</f>
        <v>0</v>
      </c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>
        <f>IF(ISNUMBER(AU154),AU154,0)+IF(ISNUMBER(AZ154),AZ154,0)</f>
        <v>0</v>
      </c>
      <c r="BF154" s="113"/>
      <c r="BG154" s="113"/>
      <c r="BH154" s="113"/>
      <c r="BI154" s="113"/>
    </row>
    <row r="155" spans="1:61" s="100" customFormat="1" ht="28.5" customHeight="1" x14ac:dyDescent="0.2">
      <c r="A155" s="90">
        <v>0</v>
      </c>
      <c r="B155" s="91"/>
      <c r="C155" s="91"/>
      <c r="D155" s="115" t="s">
        <v>352</v>
      </c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5"/>
      <c r="Q155" s="36" t="s">
        <v>182</v>
      </c>
      <c r="R155" s="36"/>
      <c r="S155" s="36"/>
      <c r="T155" s="36"/>
      <c r="U155" s="36"/>
      <c r="V155" s="36" t="s">
        <v>271</v>
      </c>
      <c r="W155" s="36"/>
      <c r="X155" s="36"/>
      <c r="Y155" s="36"/>
      <c r="Z155" s="36"/>
      <c r="AA155" s="36"/>
      <c r="AB155" s="36"/>
      <c r="AC155" s="36"/>
      <c r="AD155" s="36"/>
      <c r="AE155" s="36"/>
      <c r="AF155" s="116">
        <v>0</v>
      </c>
      <c r="AG155" s="116"/>
      <c r="AH155" s="116"/>
      <c r="AI155" s="116"/>
      <c r="AJ155" s="116"/>
      <c r="AK155" s="116">
        <v>0</v>
      </c>
      <c r="AL155" s="116"/>
      <c r="AM155" s="116"/>
      <c r="AN155" s="116"/>
      <c r="AO155" s="116"/>
      <c r="AP155" s="116">
        <f>IF(ISNUMBER(AF155),AF155,0)+IF(ISNUMBER(AK155),AK155,0)</f>
        <v>0</v>
      </c>
      <c r="AQ155" s="116"/>
      <c r="AR155" s="116"/>
      <c r="AS155" s="116"/>
      <c r="AT155" s="116"/>
      <c r="AU155" s="116">
        <v>0</v>
      </c>
      <c r="AV155" s="116"/>
      <c r="AW155" s="116"/>
      <c r="AX155" s="116"/>
      <c r="AY155" s="116"/>
      <c r="AZ155" s="116">
        <v>0</v>
      </c>
      <c r="BA155" s="116"/>
      <c r="BB155" s="116"/>
      <c r="BC155" s="116"/>
      <c r="BD155" s="116"/>
      <c r="BE155" s="116">
        <f>IF(ISNUMBER(AU155),AU155,0)+IF(ISNUMBER(AZ155),AZ155,0)</f>
        <v>0</v>
      </c>
      <c r="BF155" s="116"/>
      <c r="BG155" s="116"/>
      <c r="BH155" s="116"/>
      <c r="BI155" s="116"/>
    </row>
    <row r="156" spans="1:61" s="100" customFormat="1" ht="30" customHeight="1" x14ac:dyDescent="0.2">
      <c r="A156" s="90">
        <v>0</v>
      </c>
      <c r="B156" s="91"/>
      <c r="C156" s="91"/>
      <c r="D156" s="115" t="s">
        <v>353</v>
      </c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5"/>
      <c r="Q156" s="36" t="s">
        <v>281</v>
      </c>
      <c r="R156" s="36"/>
      <c r="S156" s="36"/>
      <c r="T156" s="36"/>
      <c r="U156" s="36"/>
      <c r="V156" s="36" t="s">
        <v>271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116">
        <v>708.75</v>
      </c>
      <c r="AG156" s="116"/>
      <c r="AH156" s="116"/>
      <c r="AI156" s="116"/>
      <c r="AJ156" s="116"/>
      <c r="AK156" s="116">
        <v>0</v>
      </c>
      <c r="AL156" s="116"/>
      <c r="AM156" s="116"/>
      <c r="AN156" s="116"/>
      <c r="AO156" s="116"/>
      <c r="AP156" s="116">
        <f>IF(ISNUMBER(AF156),AF156,0)+IF(ISNUMBER(AK156),AK156,0)</f>
        <v>708.75</v>
      </c>
      <c r="AQ156" s="116"/>
      <c r="AR156" s="116"/>
      <c r="AS156" s="116"/>
      <c r="AT156" s="116"/>
      <c r="AU156" s="116">
        <v>708.75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f>IF(ISNUMBER(AU156),AU156,0)+IF(ISNUMBER(AZ156),AZ156,0)</f>
        <v>708.75</v>
      </c>
      <c r="BF156" s="116"/>
      <c r="BG156" s="116"/>
      <c r="BH156" s="116"/>
      <c r="BI156" s="116"/>
    </row>
    <row r="157" spans="1:61" s="100" customFormat="1" ht="30" customHeight="1" x14ac:dyDescent="0.2">
      <c r="A157" s="90">
        <v>0</v>
      </c>
      <c r="B157" s="91"/>
      <c r="C157" s="91"/>
      <c r="D157" s="115" t="s">
        <v>354</v>
      </c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5"/>
      <c r="Q157" s="36" t="s">
        <v>281</v>
      </c>
      <c r="R157" s="36"/>
      <c r="S157" s="36"/>
      <c r="T157" s="36"/>
      <c r="U157" s="36"/>
      <c r="V157" s="36" t="s">
        <v>271</v>
      </c>
      <c r="W157" s="36"/>
      <c r="X157" s="36"/>
      <c r="Y157" s="36"/>
      <c r="Z157" s="36"/>
      <c r="AA157" s="36"/>
      <c r="AB157" s="36"/>
      <c r="AC157" s="36"/>
      <c r="AD157" s="36"/>
      <c r="AE157" s="36"/>
      <c r="AF157" s="116">
        <v>0.4</v>
      </c>
      <c r="AG157" s="116"/>
      <c r="AH157" s="116"/>
      <c r="AI157" s="116"/>
      <c r="AJ157" s="116"/>
      <c r="AK157" s="116">
        <v>0</v>
      </c>
      <c r="AL157" s="116"/>
      <c r="AM157" s="116"/>
      <c r="AN157" s="116"/>
      <c r="AO157" s="116"/>
      <c r="AP157" s="116">
        <f>IF(ISNUMBER(AF157),AF157,0)+IF(ISNUMBER(AK157),AK157,0)</f>
        <v>0.4</v>
      </c>
      <c r="AQ157" s="116"/>
      <c r="AR157" s="116"/>
      <c r="AS157" s="116"/>
      <c r="AT157" s="116"/>
      <c r="AU157" s="116">
        <v>0.4</v>
      </c>
      <c r="AV157" s="116"/>
      <c r="AW157" s="116"/>
      <c r="AX157" s="116"/>
      <c r="AY157" s="116"/>
      <c r="AZ157" s="116">
        <v>0</v>
      </c>
      <c r="BA157" s="116"/>
      <c r="BB157" s="116"/>
      <c r="BC157" s="116"/>
      <c r="BD157" s="116"/>
      <c r="BE157" s="116">
        <f>IF(ISNUMBER(AU157),AU157,0)+IF(ISNUMBER(AZ157),AZ157,0)</f>
        <v>0.4</v>
      </c>
      <c r="BF157" s="116"/>
      <c r="BG157" s="116"/>
      <c r="BH157" s="116"/>
      <c r="BI157" s="116"/>
    </row>
    <row r="158" spans="1:61" s="6" customFormat="1" ht="14.25" x14ac:dyDescent="0.2">
      <c r="A158" s="88">
        <v>0</v>
      </c>
      <c r="B158" s="86"/>
      <c r="C158" s="86"/>
      <c r="D158" s="114" t="s">
        <v>285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>
        <f>IF(ISNUMBER(AF158),AF158,0)+IF(ISNUMBER(AK158),AK158,0)</f>
        <v>0</v>
      </c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>
        <f>IF(ISNUMBER(AU158),AU158,0)+IF(ISNUMBER(AZ158),AZ158,0)</f>
        <v>0</v>
      </c>
      <c r="BF158" s="113"/>
      <c r="BG158" s="113"/>
      <c r="BH158" s="113"/>
      <c r="BI158" s="113"/>
    </row>
    <row r="159" spans="1:61" s="100" customFormat="1" ht="57" customHeight="1" x14ac:dyDescent="0.2">
      <c r="A159" s="90">
        <v>0</v>
      </c>
      <c r="B159" s="91"/>
      <c r="C159" s="91"/>
      <c r="D159" s="115" t="s">
        <v>355</v>
      </c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5"/>
      <c r="Q159" s="36" t="s">
        <v>288</v>
      </c>
      <c r="R159" s="36"/>
      <c r="S159" s="36"/>
      <c r="T159" s="36"/>
      <c r="U159" s="36"/>
      <c r="V159" s="36" t="s">
        <v>271</v>
      </c>
      <c r="W159" s="36"/>
      <c r="X159" s="36"/>
      <c r="Y159" s="36"/>
      <c r="Z159" s="36"/>
      <c r="AA159" s="36"/>
      <c r="AB159" s="36"/>
      <c r="AC159" s="36"/>
      <c r="AD159" s="36"/>
      <c r="AE159" s="36"/>
      <c r="AF159" s="116">
        <v>0</v>
      </c>
      <c r="AG159" s="116"/>
      <c r="AH159" s="116"/>
      <c r="AI159" s="116"/>
      <c r="AJ159" s="116"/>
      <c r="AK159" s="116">
        <v>0</v>
      </c>
      <c r="AL159" s="116"/>
      <c r="AM159" s="116"/>
      <c r="AN159" s="116"/>
      <c r="AO159" s="116"/>
      <c r="AP159" s="116">
        <f>IF(ISNUMBER(AF159),AF159,0)+IF(ISNUMBER(AK159),AK159,0)</f>
        <v>0</v>
      </c>
      <c r="AQ159" s="116"/>
      <c r="AR159" s="116"/>
      <c r="AS159" s="116"/>
      <c r="AT159" s="116"/>
      <c r="AU159" s="116">
        <v>0</v>
      </c>
      <c r="AV159" s="116"/>
      <c r="AW159" s="116"/>
      <c r="AX159" s="116"/>
      <c r="AY159" s="116"/>
      <c r="AZ159" s="116">
        <v>0</v>
      </c>
      <c r="BA159" s="116"/>
      <c r="BB159" s="116"/>
      <c r="BC159" s="116"/>
      <c r="BD159" s="116"/>
      <c r="BE159" s="116">
        <f>IF(ISNUMBER(AU159),AU159,0)+IF(ISNUMBER(AZ159),AZ159,0)</f>
        <v>0</v>
      </c>
      <c r="BF159" s="116"/>
      <c r="BG159" s="116"/>
      <c r="BH159" s="116"/>
      <c r="BI159" s="116"/>
    </row>
    <row r="160" spans="1:61" s="100" customFormat="1" ht="60" customHeight="1" x14ac:dyDescent="0.2">
      <c r="A160" s="90">
        <v>0</v>
      </c>
      <c r="B160" s="91"/>
      <c r="C160" s="91"/>
      <c r="D160" s="115" t="s">
        <v>356</v>
      </c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5"/>
      <c r="Q160" s="36" t="s">
        <v>288</v>
      </c>
      <c r="R160" s="36"/>
      <c r="S160" s="36"/>
      <c r="T160" s="36"/>
      <c r="U160" s="36"/>
      <c r="V160" s="36" t="s">
        <v>271</v>
      </c>
      <c r="W160" s="36"/>
      <c r="X160" s="36"/>
      <c r="Y160" s="36"/>
      <c r="Z160" s="36"/>
      <c r="AA160" s="36"/>
      <c r="AB160" s="36"/>
      <c r="AC160" s="36"/>
      <c r="AD160" s="36"/>
      <c r="AE160" s="36"/>
      <c r="AF160" s="116">
        <v>0</v>
      </c>
      <c r="AG160" s="116"/>
      <c r="AH160" s="116"/>
      <c r="AI160" s="116"/>
      <c r="AJ160" s="116"/>
      <c r="AK160" s="116">
        <v>0</v>
      </c>
      <c r="AL160" s="116"/>
      <c r="AM160" s="116"/>
      <c r="AN160" s="116"/>
      <c r="AO160" s="116"/>
      <c r="AP160" s="116">
        <f>IF(ISNUMBER(AF160),AF160,0)+IF(ISNUMBER(AK160),AK160,0)</f>
        <v>0</v>
      </c>
      <c r="AQ160" s="116"/>
      <c r="AR160" s="116"/>
      <c r="AS160" s="116"/>
      <c r="AT160" s="116"/>
      <c r="AU160" s="116">
        <v>0</v>
      </c>
      <c r="AV160" s="116"/>
      <c r="AW160" s="116"/>
      <c r="AX160" s="116"/>
      <c r="AY160" s="116"/>
      <c r="AZ160" s="116">
        <v>0</v>
      </c>
      <c r="BA160" s="116"/>
      <c r="BB160" s="116"/>
      <c r="BC160" s="116"/>
      <c r="BD160" s="116"/>
      <c r="BE160" s="116">
        <f>IF(ISNUMBER(AU160),AU160,0)+IF(ISNUMBER(AZ160),AZ160,0)</f>
        <v>0</v>
      </c>
      <c r="BF160" s="116"/>
      <c r="BG160" s="116"/>
      <c r="BH160" s="116"/>
      <c r="BI160" s="116"/>
    </row>
    <row r="162" spans="1:79" ht="14.25" customHeight="1" x14ac:dyDescent="0.2">
      <c r="A162" s="42" t="s">
        <v>124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79" ht="15" customHeight="1" x14ac:dyDescent="0.2">
      <c r="A163" s="53" t="s">
        <v>215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</row>
    <row r="164" spans="1:79" ht="12.95" customHeight="1" x14ac:dyDescent="0.2">
      <c r="A164" s="62" t="s">
        <v>19</v>
      </c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36" t="s">
        <v>216</v>
      </c>
      <c r="V164" s="36"/>
      <c r="W164" s="36"/>
      <c r="X164" s="36"/>
      <c r="Y164" s="36"/>
      <c r="Z164" s="36"/>
      <c r="AA164" s="36"/>
      <c r="AB164" s="36"/>
      <c r="AC164" s="36"/>
      <c r="AD164" s="36"/>
      <c r="AE164" s="36" t="s">
        <v>219</v>
      </c>
      <c r="AF164" s="36"/>
      <c r="AG164" s="36"/>
      <c r="AH164" s="36"/>
      <c r="AI164" s="36"/>
      <c r="AJ164" s="36"/>
      <c r="AK164" s="36"/>
      <c r="AL164" s="36"/>
      <c r="AM164" s="36"/>
      <c r="AN164" s="36"/>
      <c r="AO164" s="36" t="s">
        <v>226</v>
      </c>
      <c r="AP164" s="36"/>
      <c r="AQ164" s="36"/>
      <c r="AR164" s="36"/>
      <c r="AS164" s="36"/>
      <c r="AT164" s="36"/>
      <c r="AU164" s="36"/>
      <c r="AV164" s="36"/>
      <c r="AW164" s="36"/>
      <c r="AX164" s="36"/>
      <c r="AY164" s="36" t="s">
        <v>237</v>
      </c>
      <c r="AZ164" s="36"/>
      <c r="BA164" s="36"/>
      <c r="BB164" s="36"/>
      <c r="BC164" s="36"/>
      <c r="BD164" s="36"/>
      <c r="BE164" s="36"/>
      <c r="BF164" s="36"/>
      <c r="BG164" s="36"/>
      <c r="BH164" s="36"/>
      <c r="BI164" s="36" t="s">
        <v>242</v>
      </c>
      <c r="BJ164" s="36"/>
      <c r="BK164" s="36"/>
      <c r="BL164" s="36"/>
      <c r="BM164" s="36"/>
      <c r="BN164" s="36"/>
      <c r="BO164" s="36"/>
      <c r="BP164" s="36"/>
      <c r="BQ164" s="36"/>
      <c r="BR164" s="36"/>
    </row>
    <row r="165" spans="1:79" ht="30" customHeight="1" x14ac:dyDescent="0.2">
      <c r="A165" s="65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7"/>
      <c r="U165" s="36" t="s">
        <v>4</v>
      </c>
      <c r="V165" s="36"/>
      <c r="W165" s="36"/>
      <c r="X165" s="36"/>
      <c r="Y165" s="36"/>
      <c r="Z165" s="36" t="s">
        <v>3</v>
      </c>
      <c r="AA165" s="36"/>
      <c r="AB165" s="36"/>
      <c r="AC165" s="36"/>
      <c r="AD165" s="36"/>
      <c r="AE165" s="36" t="s">
        <v>4</v>
      </c>
      <c r="AF165" s="36"/>
      <c r="AG165" s="36"/>
      <c r="AH165" s="36"/>
      <c r="AI165" s="36"/>
      <c r="AJ165" s="36" t="s">
        <v>3</v>
      </c>
      <c r="AK165" s="36"/>
      <c r="AL165" s="36"/>
      <c r="AM165" s="36"/>
      <c r="AN165" s="36"/>
      <c r="AO165" s="36" t="s">
        <v>4</v>
      </c>
      <c r="AP165" s="36"/>
      <c r="AQ165" s="36"/>
      <c r="AR165" s="36"/>
      <c r="AS165" s="36"/>
      <c r="AT165" s="36" t="s">
        <v>3</v>
      </c>
      <c r="AU165" s="36"/>
      <c r="AV165" s="36"/>
      <c r="AW165" s="36"/>
      <c r="AX165" s="36"/>
      <c r="AY165" s="36" t="s">
        <v>4</v>
      </c>
      <c r="AZ165" s="36"/>
      <c r="BA165" s="36"/>
      <c r="BB165" s="36"/>
      <c r="BC165" s="36"/>
      <c r="BD165" s="36" t="s">
        <v>3</v>
      </c>
      <c r="BE165" s="36"/>
      <c r="BF165" s="36"/>
      <c r="BG165" s="36"/>
      <c r="BH165" s="36"/>
      <c r="BI165" s="36" t="s">
        <v>4</v>
      </c>
      <c r="BJ165" s="36"/>
      <c r="BK165" s="36"/>
      <c r="BL165" s="36"/>
      <c r="BM165" s="36"/>
      <c r="BN165" s="36" t="s">
        <v>3</v>
      </c>
      <c r="BO165" s="36"/>
      <c r="BP165" s="36"/>
      <c r="BQ165" s="36"/>
      <c r="BR165" s="36"/>
    </row>
    <row r="166" spans="1:79" ht="15" customHeight="1" x14ac:dyDescent="0.2">
      <c r="A166" s="30">
        <v>1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6">
        <v>2</v>
      </c>
      <c r="V166" s="36"/>
      <c r="W166" s="36"/>
      <c r="X166" s="36"/>
      <c r="Y166" s="36"/>
      <c r="Z166" s="36">
        <v>3</v>
      </c>
      <c r="AA166" s="36"/>
      <c r="AB166" s="36"/>
      <c r="AC166" s="36"/>
      <c r="AD166" s="36"/>
      <c r="AE166" s="36">
        <v>4</v>
      </c>
      <c r="AF166" s="36"/>
      <c r="AG166" s="36"/>
      <c r="AH166" s="36"/>
      <c r="AI166" s="36"/>
      <c r="AJ166" s="36">
        <v>5</v>
      </c>
      <c r="AK166" s="36"/>
      <c r="AL166" s="36"/>
      <c r="AM166" s="36"/>
      <c r="AN166" s="36"/>
      <c r="AO166" s="36">
        <v>6</v>
      </c>
      <c r="AP166" s="36"/>
      <c r="AQ166" s="36"/>
      <c r="AR166" s="36"/>
      <c r="AS166" s="36"/>
      <c r="AT166" s="36">
        <v>7</v>
      </c>
      <c r="AU166" s="36"/>
      <c r="AV166" s="36"/>
      <c r="AW166" s="36"/>
      <c r="AX166" s="36"/>
      <c r="AY166" s="36">
        <v>8</v>
      </c>
      <c r="AZ166" s="36"/>
      <c r="BA166" s="36"/>
      <c r="BB166" s="36"/>
      <c r="BC166" s="36"/>
      <c r="BD166" s="36">
        <v>9</v>
      </c>
      <c r="BE166" s="36"/>
      <c r="BF166" s="36"/>
      <c r="BG166" s="36"/>
      <c r="BH166" s="36"/>
      <c r="BI166" s="36">
        <v>10</v>
      </c>
      <c r="BJ166" s="36"/>
      <c r="BK166" s="36"/>
      <c r="BL166" s="36"/>
      <c r="BM166" s="36"/>
      <c r="BN166" s="36">
        <v>11</v>
      </c>
      <c r="BO166" s="36"/>
      <c r="BP166" s="36"/>
      <c r="BQ166" s="36"/>
      <c r="BR166" s="36"/>
    </row>
    <row r="167" spans="1:79" s="1" customFormat="1" ht="15.75" hidden="1" customHeight="1" x14ac:dyDescent="0.2">
      <c r="A167" s="33" t="s">
        <v>57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5"/>
      <c r="U167" s="38" t="s">
        <v>65</v>
      </c>
      <c r="V167" s="38"/>
      <c r="W167" s="38"/>
      <c r="X167" s="38"/>
      <c r="Y167" s="38"/>
      <c r="Z167" s="37" t="s">
        <v>66</v>
      </c>
      <c r="AA167" s="37"/>
      <c r="AB167" s="37"/>
      <c r="AC167" s="37"/>
      <c r="AD167" s="37"/>
      <c r="AE167" s="38" t="s">
        <v>67</v>
      </c>
      <c r="AF167" s="38"/>
      <c r="AG167" s="38"/>
      <c r="AH167" s="38"/>
      <c r="AI167" s="38"/>
      <c r="AJ167" s="37" t="s">
        <v>68</v>
      </c>
      <c r="AK167" s="37"/>
      <c r="AL167" s="37"/>
      <c r="AM167" s="37"/>
      <c r="AN167" s="37"/>
      <c r="AO167" s="38" t="s">
        <v>58</v>
      </c>
      <c r="AP167" s="38"/>
      <c r="AQ167" s="38"/>
      <c r="AR167" s="38"/>
      <c r="AS167" s="38"/>
      <c r="AT167" s="37" t="s">
        <v>59</v>
      </c>
      <c r="AU167" s="37"/>
      <c r="AV167" s="37"/>
      <c r="AW167" s="37"/>
      <c r="AX167" s="37"/>
      <c r="AY167" s="38" t="s">
        <v>60</v>
      </c>
      <c r="AZ167" s="38"/>
      <c r="BA167" s="38"/>
      <c r="BB167" s="38"/>
      <c r="BC167" s="38"/>
      <c r="BD167" s="37" t="s">
        <v>61</v>
      </c>
      <c r="BE167" s="37"/>
      <c r="BF167" s="37"/>
      <c r="BG167" s="37"/>
      <c r="BH167" s="37"/>
      <c r="BI167" s="38" t="s">
        <v>62</v>
      </c>
      <c r="BJ167" s="38"/>
      <c r="BK167" s="38"/>
      <c r="BL167" s="38"/>
      <c r="BM167" s="38"/>
      <c r="BN167" s="37" t="s">
        <v>63</v>
      </c>
      <c r="BO167" s="37"/>
      <c r="BP167" s="37"/>
      <c r="BQ167" s="37"/>
      <c r="BR167" s="37"/>
      <c r="CA167" t="s">
        <v>41</v>
      </c>
    </row>
    <row r="168" spans="1:79" s="6" customFormat="1" ht="12.75" customHeight="1" x14ac:dyDescent="0.2">
      <c r="A168" s="101" t="s">
        <v>191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3"/>
      <c r="U168" s="117">
        <v>0</v>
      </c>
      <c r="V168" s="117"/>
      <c r="W168" s="117"/>
      <c r="X168" s="117"/>
      <c r="Y168" s="117"/>
      <c r="Z168" s="117">
        <v>0</v>
      </c>
      <c r="AA168" s="117"/>
      <c r="AB168" s="117"/>
      <c r="AC168" s="117"/>
      <c r="AD168" s="117"/>
      <c r="AE168" s="117">
        <v>0</v>
      </c>
      <c r="AF168" s="117"/>
      <c r="AG168" s="117"/>
      <c r="AH168" s="117"/>
      <c r="AI168" s="117"/>
      <c r="AJ168" s="117">
        <v>0</v>
      </c>
      <c r="AK168" s="117"/>
      <c r="AL168" s="117"/>
      <c r="AM168" s="117"/>
      <c r="AN168" s="117"/>
      <c r="AO168" s="117">
        <v>451270</v>
      </c>
      <c r="AP168" s="117"/>
      <c r="AQ168" s="117"/>
      <c r="AR168" s="117"/>
      <c r="AS168" s="117"/>
      <c r="AT168" s="117">
        <v>0</v>
      </c>
      <c r="AU168" s="117"/>
      <c r="AV168" s="117"/>
      <c r="AW168" s="117"/>
      <c r="AX168" s="117"/>
      <c r="AY168" s="117">
        <v>483762</v>
      </c>
      <c r="AZ168" s="117"/>
      <c r="BA168" s="117"/>
      <c r="BB168" s="117"/>
      <c r="BC168" s="117"/>
      <c r="BD168" s="117">
        <v>0</v>
      </c>
      <c r="BE168" s="117"/>
      <c r="BF168" s="117"/>
      <c r="BG168" s="117"/>
      <c r="BH168" s="117"/>
      <c r="BI168" s="117">
        <v>518592</v>
      </c>
      <c r="BJ168" s="117"/>
      <c r="BK168" s="117"/>
      <c r="BL168" s="117"/>
      <c r="BM168" s="117"/>
      <c r="BN168" s="117">
        <v>0</v>
      </c>
      <c r="BO168" s="117"/>
      <c r="BP168" s="117"/>
      <c r="BQ168" s="117"/>
      <c r="BR168" s="117"/>
      <c r="CA168" s="6" t="s">
        <v>42</v>
      </c>
    </row>
    <row r="169" spans="1:79" s="100" customFormat="1" ht="12.75" customHeight="1" x14ac:dyDescent="0.2">
      <c r="A169" s="93" t="s">
        <v>192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5"/>
      <c r="U169" s="118">
        <v>0</v>
      </c>
      <c r="V169" s="118"/>
      <c r="W169" s="118"/>
      <c r="X169" s="118"/>
      <c r="Y169" s="118"/>
      <c r="Z169" s="118">
        <v>0</v>
      </c>
      <c r="AA169" s="118"/>
      <c r="AB169" s="118"/>
      <c r="AC169" s="118"/>
      <c r="AD169" s="118"/>
      <c r="AE169" s="118">
        <v>0</v>
      </c>
      <c r="AF169" s="118"/>
      <c r="AG169" s="118"/>
      <c r="AH169" s="118"/>
      <c r="AI169" s="118"/>
      <c r="AJ169" s="118">
        <v>0</v>
      </c>
      <c r="AK169" s="118"/>
      <c r="AL169" s="118"/>
      <c r="AM169" s="118"/>
      <c r="AN169" s="118"/>
      <c r="AO169" s="118">
        <v>252480</v>
      </c>
      <c r="AP169" s="118"/>
      <c r="AQ169" s="118"/>
      <c r="AR169" s="118"/>
      <c r="AS169" s="118"/>
      <c r="AT169" s="118">
        <v>0</v>
      </c>
      <c r="AU169" s="118"/>
      <c r="AV169" s="118"/>
      <c r="AW169" s="118"/>
      <c r="AX169" s="118"/>
      <c r="AY169" s="118">
        <v>270659</v>
      </c>
      <c r="AZ169" s="118"/>
      <c r="BA169" s="118"/>
      <c r="BB169" s="118"/>
      <c r="BC169" s="118"/>
      <c r="BD169" s="118">
        <v>0</v>
      </c>
      <c r="BE169" s="118"/>
      <c r="BF169" s="118"/>
      <c r="BG169" s="118"/>
      <c r="BH169" s="118"/>
      <c r="BI169" s="118">
        <v>290146</v>
      </c>
      <c r="BJ169" s="118"/>
      <c r="BK169" s="118"/>
      <c r="BL169" s="118"/>
      <c r="BM169" s="118"/>
      <c r="BN169" s="118">
        <v>0</v>
      </c>
      <c r="BO169" s="118"/>
      <c r="BP169" s="118"/>
      <c r="BQ169" s="118"/>
      <c r="BR169" s="118"/>
    </row>
    <row r="170" spans="1:79" s="100" customFormat="1" ht="12.75" customHeight="1" x14ac:dyDescent="0.2">
      <c r="A170" s="93" t="s">
        <v>193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5"/>
      <c r="U170" s="118">
        <v>0</v>
      </c>
      <c r="V170" s="118"/>
      <c r="W170" s="118"/>
      <c r="X170" s="118"/>
      <c r="Y170" s="118"/>
      <c r="Z170" s="118">
        <v>0</v>
      </c>
      <c r="AA170" s="118"/>
      <c r="AB170" s="118"/>
      <c r="AC170" s="118"/>
      <c r="AD170" s="118"/>
      <c r="AE170" s="118">
        <v>0</v>
      </c>
      <c r="AF170" s="118"/>
      <c r="AG170" s="118"/>
      <c r="AH170" s="118"/>
      <c r="AI170" s="118"/>
      <c r="AJ170" s="118">
        <v>0</v>
      </c>
      <c r="AK170" s="118"/>
      <c r="AL170" s="118"/>
      <c r="AM170" s="118"/>
      <c r="AN170" s="118"/>
      <c r="AO170" s="118">
        <v>72550</v>
      </c>
      <c r="AP170" s="118"/>
      <c r="AQ170" s="118"/>
      <c r="AR170" s="118"/>
      <c r="AS170" s="118"/>
      <c r="AT170" s="118">
        <v>0</v>
      </c>
      <c r="AU170" s="118"/>
      <c r="AV170" s="118"/>
      <c r="AW170" s="118"/>
      <c r="AX170" s="118"/>
      <c r="AY170" s="118">
        <v>77774</v>
      </c>
      <c r="AZ170" s="118"/>
      <c r="BA170" s="118"/>
      <c r="BB170" s="118"/>
      <c r="BC170" s="118"/>
      <c r="BD170" s="118">
        <v>0</v>
      </c>
      <c r="BE170" s="118"/>
      <c r="BF170" s="118"/>
      <c r="BG170" s="118"/>
      <c r="BH170" s="118"/>
      <c r="BI170" s="118">
        <v>83373</v>
      </c>
      <c r="BJ170" s="118"/>
      <c r="BK170" s="118"/>
      <c r="BL170" s="118"/>
      <c r="BM170" s="118"/>
      <c r="BN170" s="118">
        <v>0</v>
      </c>
      <c r="BO170" s="118"/>
      <c r="BP170" s="118"/>
      <c r="BQ170" s="118"/>
      <c r="BR170" s="118"/>
    </row>
    <row r="171" spans="1:79" s="100" customFormat="1" ht="12.75" customHeight="1" x14ac:dyDescent="0.2">
      <c r="A171" s="93" t="s">
        <v>194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5"/>
      <c r="U171" s="118">
        <v>0</v>
      </c>
      <c r="V171" s="118"/>
      <c r="W171" s="118"/>
      <c r="X171" s="118"/>
      <c r="Y171" s="118"/>
      <c r="Z171" s="118">
        <v>0</v>
      </c>
      <c r="AA171" s="118"/>
      <c r="AB171" s="118"/>
      <c r="AC171" s="118"/>
      <c r="AD171" s="118"/>
      <c r="AE171" s="118">
        <v>0</v>
      </c>
      <c r="AF171" s="118"/>
      <c r="AG171" s="118"/>
      <c r="AH171" s="118"/>
      <c r="AI171" s="118"/>
      <c r="AJ171" s="118">
        <v>0</v>
      </c>
      <c r="AK171" s="118"/>
      <c r="AL171" s="118"/>
      <c r="AM171" s="118"/>
      <c r="AN171" s="118"/>
      <c r="AO171" s="118">
        <v>126240</v>
      </c>
      <c r="AP171" s="118"/>
      <c r="AQ171" s="118"/>
      <c r="AR171" s="118"/>
      <c r="AS171" s="118"/>
      <c r="AT171" s="118">
        <v>0</v>
      </c>
      <c r="AU171" s="118"/>
      <c r="AV171" s="118"/>
      <c r="AW171" s="118"/>
      <c r="AX171" s="118"/>
      <c r="AY171" s="118">
        <v>135329</v>
      </c>
      <c r="AZ171" s="118"/>
      <c r="BA171" s="118"/>
      <c r="BB171" s="118"/>
      <c r="BC171" s="118"/>
      <c r="BD171" s="118">
        <v>0</v>
      </c>
      <c r="BE171" s="118"/>
      <c r="BF171" s="118"/>
      <c r="BG171" s="118"/>
      <c r="BH171" s="118"/>
      <c r="BI171" s="118">
        <v>145073</v>
      </c>
      <c r="BJ171" s="118"/>
      <c r="BK171" s="118"/>
      <c r="BL171" s="118"/>
      <c r="BM171" s="118"/>
      <c r="BN171" s="118">
        <v>0</v>
      </c>
      <c r="BO171" s="118"/>
      <c r="BP171" s="118"/>
      <c r="BQ171" s="118"/>
      <c r="BR171" s="118"/>
    </row>
    <row r="172" spans="1:79" s="6" customFormat="1" ht="12.75" customHeight="1" x14ac:dyDescent="0.2">
      <c r="A172" s="101" t="s">
        <v>196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3"/>
      <c r="U172" s="117">
        <v>0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0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21040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22555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24179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100" customFormat="1" ht="12.75" customHeight="1" x14ac:dyDescent="0.2">
      <c r="A173" s="93" t="s">
        <v>197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5"/>
      <c r="U173" s="118">
        <v>0</v>
      </c>
      <c r="V173" s="118"/>
      <c r="W173" s="118"/>
      <c r="X173" s="118"/>
      <c r="Y173" s="118"/>
      <c r="Z173" s="118">
        <v>0</v>
      </c>
      <c r="AA173" s="118"/>
      <c r="AB173" s="118"/>
      <c r="AC173" s="118"/>
      <c r="AD173" s="118"/>
      <c r="AE173" s="118">
        <v>0</v>
      </c>
      <c r="AF173" s="118"/>
      <c r="AG173" s="118"/>
      <c r="AH173" s="118"/>
      <c r="AI173" s="118"/>
      <c r="AJ173" s="118">
        <v>0</v>
      </c>
      <c r="AK173" s="118"/>
      <c r="AL173" s="118"/>
      <c r="AM173" s="118"/>
      <c r="AN173" s="118"/>
      <c r="AO173" s="118">
        <v>21040</v>
      </c>
      <c r="AP173" s="118"/>
      <c r="AQ173" s="118"/>
      <c r="AR173" s="118"/>
      <c r="AS173" s="118"/>
      <c r="AT173" s="118">
        <v>0</v>
      </c>
      <c r="AU173" s="118"/>
      <c r="AV173" s="118"/>
      <c r="AW173" s="118"/>
      <c r="AX173" s="118"/>
      <c r="AY173" s="118">
        <v>22555</v>
      </c>
      <c r="AZ173" s="118"/>
      <c r="BA173" s="118"/>
      <c r="BB173" s="118"/>
      <c r="BC173" s="118"/>
      <c r="BD173" s="118">
        <v>0</v>
      </c>
      <c r="BE173" s="118"/>
      <c r="BF173" s="118"/>
      <c r="BG173" s="118"/>
      <c r="BH173" s="118"/>
      <c r="BI173" s="118">
        <v>24179</v>
      </c>
      <c r="BJ173" s="118"/>
      <c r="BK173" s="118"/>
      <c r="BL173" s="118"/>
      <c r="BM173" s="118"/>
      <c r="BN173" s="118">
        <v>0</v>
      </c>
      <c r="BO173" s="118"/>
      <c r="BP173" s="118"/>
      <c r="BQ173" s="118"/>
      <c r="BR173" s="118"/>
    </row>
    <row r="174" spans="1:79" s="6" customFormat="1" ht="12.75" customHeight="1" x14ac:dyDescent="0.2">
      <c r="A174" s="101" t="s">
        <v>147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3"/>
      <c r="U174" s="117">
        <v>0</v>
      </c>
      <c r="V174" s="117"/>
      <c r="W174" s="117"/>
      <c r="X174" s="117"/>
      <c r="Y174" s="117"/>
      <c r="Z174" s="117">
        <v>0</v>
      </c>
      <c r="AA174" s="117"/>
      <c r="AB174" s="117"/>
      <c r="AC174" s="117"/>
      <c r="AD174" s="117"/>
      <c r="AE174" s="117">
        <v>0</v>
      </c>
      <c r="AF174" s="117"/>
      <c r="AG174" s="117"/>
      <c r="AH174" s="117"/>
      <c r="AI174" s="117"/>
      <c r="AJ174" s="117">
        <v>0</v>
      </c>
      <c r="AK174" s="117"/>
      <c r="AL174" s="117"/>
      <c r="AM174" s="117"/>
      <c r="AN174" s="117"/>
      <c r="AO174" s="117">
        <v>472310</v>
      </c>
      <c r="AP174" s="117"/>
      <c r="AQ174" s="117"/>
      <c r="AR174" s="117"/>
      <c r="AS174" s="117"/>
      <c r="AT174" s="117">
        <v>0</v>
      </c>
      <c r="AU174" s="117"/>
      <c r="AV174" s="117"/>
      <c r="AW174" s="117"/>
      <c r="AX174" s="117"/>
      <c r="AY174" s="117">
        <v>506317</v>
      </c>
      <c r="AZ174" s="117"/>
      <c r="BA174" s="117"/>
      <c r="BB174" s="117"/>
      <c r="BC174" s="117"/>
      <c r="BD174" s="117">
        <v>0</v>
      </c>
      <c r="BE174" s="117"/>
      <c r="BF174" s="117"/>
      <c r="BG174" s="117"/>
      <c r="BH174" s="117"/>
      <c r="BI174" s="117">
        <v>542771</v>
      </c>
      <c r="BJ174" s="117"/>
      <c r="BK174" s="117"/>
      <c r="BL174" s="117"/>
      <c r="BM174" s="117"/>
      <c r="BN174" s="117">
        <v>0</v>
      </c>
      <c r="BO174" s="117"/>
      <c r="BP174" s="117"/>
      <c r="BQ174" s="117"/>
      <c r="BR174" s="117"/>
    </row>
    <row r="175" spans="1:79" s="100" customFormat="1" ht="38.25" customHeight="1" x14ac:dyDescent="0.2">
      <c r="A175" s="93" t="s">
        <v>198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5"/>
      <c r="U175" s="118" t="s">
        <v>173</v>
      </c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 t="s">
        <v>173</v>
      </c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 t="s">
        <v>173</v>
      </c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 t="s">
        <v>173</v>
      </c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 t="s">
        <v>173</v>
      </c>
      <c r="BJ175" s="118"/>
      <c r="BK175" s="118"/>
      <c r="BL175" s="118"/>
      <c r="BM175" s="118"/>
      <c r="BN175" s="118"/>
      <c r="BO175" s="118"/>
      <c r="BP175" s="118"/>
      <c r="BQ175" s="118"/>
      <c r="BR175" s="118"/>
    </row>
    <row r="178" spans="1:79" ht="14.25" customHeight="1" x14ac:dyDescent="0.2">
      <c r="A178" s="42" t="s">
        <v>125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5" customHeight="1" x14ac:dyDescent="0.2">
      <c r="A179" s="62" t="s">
        <v>6</v>
      </c>
      <c r="B179" s="63"/>
      <c r="C179" s="63"/>
      <c r="D179" s="62" t="s">
        <v>10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4"/>
      <c r="W179" s="36" t="s">
        <v>216</v>
      </c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 t="s">
        <v>220</v>
      </c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 t="s">
        <v>231</v>
      </c>
      <c r="AV179" s="36"/>
      <c r="AW179" s="36"/>
      <c r="AX179" s="36"/>
      <c r="AY179" s="36"/>
      <c r="AZ179" s="36"/>
      <c r="BA179" s="36" t="s">
        <v>238</v>
      </c>
      <c r="BB179" s="36"/>
      <c r="BC179" s="36"/>
      <c r="BD179" s="36"/>
      <c r="BE179" s="36"/>
      <c r="BF179" s="36"/>
      <c r="BG179" s="36" t="s">
        <v>247</v>
      </c>
      <c r="BH179" s="36"/>
      <c r="BI179" s="36"/>
      <c r="BJ179" s="36"/>
      <c r="BK179" s="36"/>
      <c r="BL179" s="36"/>
    </row>
    <row r="180" spans="1:79" ht="15" customHeight="1" x14ac:dyDescent="0.2">
      <c r="A180" s="78"/>
      <c r="B180" s="79"/>
      <c r="C180" s="79"/>
      <c r="D180" s="78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80"/>
      <c r="W180" s="36" t="s">
        <v>4</v>
      </c>
      <c r="X180" s="36"/>
      <c r="Y180" s="36"/>
      <c r="Z180" s="36"/>
      <c r="AA180" s="36"/>
      <c r="AB180" s="36"/>
      <c r="AC180" s="36" t="s">
        <v>3</v>
      </c>
      <c r="AD180" s="36"/>
      <c r="AE180" s="36"/>
      <c r="AF180" s="36"/>
      <c r="AG180" s="36"/>
      <c r="AH180" s="36"/>
      <c r="AI180" s="36" t="s">
        <v>4</v>
      </c>
      <c r="AJ180" s="36"/>
      <c r="AK180" s="36"/>
      <c r="AL180" s="36"/>
      <c r="AM180" s="36"/>
      <c r="AN180" s="36"/>
      <c r="AO180" s="36" t="s">
        <v>3</v>
      </c>
      <c r="AP180" s="36"/>
      <c r="AQ180" s="36"/>
      <c r="AR180" s="36"/>
      <c r="AS180" s="36"/>
      <c r="AT180" s="36"/>
      <c r="AU180" s="49" t="s">
        <v>4</v>
      </c>
      <c r="AV180" s="49"/>
      <c r="AW180" s="49"/>
      <c r="AX180" s="49" t="s">
        <v>3</v>
      </c>
      <c r="AY180" s="49"/>
      <c r="AZ180" s="49"/>
      <c r="BA180" s="49" t="s">
        <v>4</v>
      </c>
      <c r="BB180" s="49"/>
      <c r="BC180" s="49"/>
      <c r="BD180" s="49" t="s">
        <v>3</v>
      </c>
      <c r="BE180" s="49"/>
      <c r="BF180" s="49"/>
      <c r="BG180" s="49" t="s">
        <v>4</v>
      </c>
      <c r="BH180" s="49"/>
      <c r="BI180" s="49"/>
      <c r="BJ180" s="49" t="s">
        <v>3</v>
      </c>
      <c r="BK180" s="49"/>
      <c r="BL180" s="49"/>
    </row>
    <row r="181" spans="1:79" ht="57" customHeight="1" x14ac:dyDescent="0.2">
      <c r="A181" s="65"/>
      <c r="B181" s="66"/>
      <c r="C181" s="66"/>
      <c r="D181" s="65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7"/>
      <c r="W181" s="36" t="s">
        <v>12</v>
      </c>
      <c r="X181" s="36"/>
      <c r="Y181" s="36"/>
      <c r="Z181" s="36" t="s">
        <v>11</v>
      </c>
      <c r="AA181" s="36"/>
      <c r="AB181" s="36"/>
      <c r="AC181" s="36" t="s">
        <v>12</v>
      </c>
      <c r="AD181" s="36"/>
      <c r="AE181" s="36"/>
      <c r="AF181" s="36" t="s">
        <v>11</v>
      </c>
      <c r="AG181" s="36"/>
      <c r="AH181" s="36"/>
      <c r="AI181" s="36" t="s">
        <v>12</v>
      </c>
      <c r="AJ181" s="36"/>
      <c r="AK181" s="36"/>
      <c r="AL181" s="36" t="s">
        <v>11</v>
      </c>
      <c r="AM181" s="36"/>
      <c r="AN181" s="36"/>
      <c r="AO181" s="36" t="s">
        <v>12</v>
      </c>
      <c r="AP181" s="36"/>
      <c r="AQ181" s="36"/>
      <c r="AR181" s="36" t="s">
        <v>11</v>
      </c>
      <c r="AS181" s="36"/>
      <c r="AT181" s="36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</row>
    <row r="182" spans="1:79" ht="15" customHeight="1" x14ac:dyDescent="0.2">
      <c r="A182" s="30">
        <v>1</v>
      </c>
      <c r="B182" s="31"/>
      <c r="C182" s="31"/>
      <c r="D182" s="30">
        <v>2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2"/>
      <c r="W182" s="36">
        <v>3</v>
      </c>
      <c r="X182" s="36"/>
      <c r="Y182" s="36"/>
      <c r="Z182" s="36">
        <v>4</v>
      </c>
      <c r="AA182" s="36"/>
      <c r="AB182" s="36"/>
      <c r="AC182" s="36">
        <v>5</v>
      </c>
      <c r="AD182" s="36"/>
      <c r="AE182" s="36"/>
      <c r="AF182" s="36">
        <v>6</v>
      </c>
      <c r="AG182" s="36"/>
      <c r="AH182" s="36"/>
      <c r="AI182" s="36">
        <v>7</v>
      </c>
      <c r="AJ182" s="36"/>
      <c r="AK182" s="36"/>
      <c r="AL182" s="36">
        <v>8</v>
      </c>
      <c r="AM182" s="36"/>
      <c r="AN182" s="36"/>
      <c r="AO182" s="36">
        <v>9</v>
      </c>
      <c r="AP182" s="36"/>
      <c r="AQ182" s="36"/>
      <c r="AR182" s="36">
        <v>10</v>
      </c>
      <c r="AS182" s="36"/>
      <c r="AT182" s="36"/>
      <c r="AU182" s="36">
        <v>11</v>
      </c>
      <c r="AV182" s="36"/>
      <c r="AW182" s="36"/>
      <c r="AX182" s="36">
        <v>12</v>
      </c>
      <c r="AY182" s="36"/>
      <c r="AZ182" s="36"/>
      <c r="BA182" s="36">
        <v>13</v>
      </c>
      <c r="BB182" s="36"/>
      <c r="BC182" s="36"/>
      <c r="BD182" s="36">
        <v>14</v>
      </c>
      <c r="BE182" s="36"/>
      <c r="BF182" s="36"/>
      <c r="BG182" s="36">
        <v>15</v>
      </c>
      <c r="BH182" s="36"/>
      <c r="BI182" s="36"/>
      <c r="BJ182" s="36">
        <v>16</v>
      </c>
      <c r="BK182" s="36"/>
      <c r="BL182" s="36"/>
    </row>
    <row r="183" spans="1:79" s="1" customFormat="1" ht="12.75" hidden="1" customHeight="1" x14ac:dyDescent="0.2">
      <c r="A183" s="33" t="s">
        <v>69</v>
      </c>
      <c r="B183" s="34"/>
      <c r="C183" s="34"/>
      <c r="D183" s="33" t="s">
        <v>57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8" t="s">
        <v>72</v>
      </c>
      <c r="X183" s="38"/>
      <c r="Y183" s="38"/>
      <c r="Z183" s="38" t="s">
        <v>73</v>
      </c>
      <c r="AA183" s="38"/>
      <c r="AB183" s="38"/>
      <c r="AC183" s="37" t="s">
        <v>74</v>
      </c>
      <c r="AD183" s="37"/>
      <c r="AE183" s="37"/>
      <c r="AF183" s="37" t="s">
        <v>75</v>
      </c>
      <c r="AG183" s="37"/>
      <c r="AH183" s="37"/>
      <c r="AI183" s="38" t="s">
        <v>76</v>
      </c>
      <c r="AJ183" s="38"/>
      <c r="AK183" s="38"/>
      <c r="AL183" s="38" t="s">
        <v>77</v>
      </c>
      <c r="AM183" s="38"/>
      <c r="AN183" s="38"/>
      <c r="AO183" s="37" t="s">
        <v>104</v>
      </c>
      <c r="AP183" s="37"/>
      <c r="AQ183" s="37"/>
      <c r="AR183" s="37" t="s">
        <v>78</v>
      </c>
      <c r="AS183" s="37"/>
      <c r="AT183" s="37"/>
      <c r="AU183" s="38" t="s">
        <v>105</v>
      </c>
      <c r="AV183" s="38"/>
      <c r="AW183" s="38"/>
      <c r="AX183" s="37" t="s">
        <v>106</v>
      </c>
      <c r="AY183" s="37"/>
      <c r="AZ183" s="37"/>
      <c r="BA183" s="38" t="s">
        <v>107</v>
      </c>
      <c r="BB183" s="38"/>
      <c r="BC183" s="38"/>
      <c r="BD183" s="37" t="s">
        <v>108</v>
      </c>
      <c r="BE183" s="37"/>
      <c r="BF183" s="37"/>
      <c r="BG183" s="38" t="s">
        <v>109</v>
      </c>
      <c r="BH183" s="38"/>
      <c r="BI183" s="38"/>
      <c r="BJ183" s="37" t="s">
        <v>110</v>
      </c>
      <c r="BK183" s="37"/>
      <c r="BL183" s="37"/>
      <c r="CA183" s="1" t="s">
        <v>103</v>
      </c>
    </row>
    <row r="184" spans="1:79" s="100" customFormat="1" ht="12.75" customHeight="1" x14ac:dyDescent="0.2">
      <c r="A184" s="90">
        <v>1</v>
      </c>
      <c r="B184" s="91"/>
      <c r="C184" s="91"/>
      <c r="D184" s="93" t="s">
        <v>199</v>
      </c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5"/>
      <c r="W184" s="116">
        <v>0</v>
      </c>
      <c r="X184" s="116"/>
      <c r="Y184" s="116"/>
      <c r="Z184" s="116">
        <v>0</v>
      </c>
      <c r="AA184" s="116"/>
      <c r="AB184" s="116"/>
      <c r="AC184" s="116">
        <v>0</v>
      </c>
      <c r="AD184" s="116"/>
      <c r="AE184" s="116"/>
      <c r="AF184" s="116">
        <v>0</v>
      </c>
      <c r="AG184" s="116"/>
      <c r="AH184" s="116"/>
      <c r="AI184" s="116">
        <v>0</v>
      </c>
      <c r="AJ184" s="116"/>
      <c r="AK184" s="116"/>
      <c r="AL184" s="116">
        <v>0</v>
      </c>
      <c r="AM184" s="116"/>
      <c r="AN184" s="116"/>
      <c r="AO184" s="116">
        <v>0</v>
      </c>
      <c r="AP184" s="116"/>
      <c r="AQ184" s="116"/>
      <c r="AR184" s="116">
        <v>0</v>
      </c>
      <c r="AS184" s="116"/>
      <c r="AT184" s="116"/>
      <c r="AU184" s="116">
        <v>5</v>
      </c>
      <c r="AV184" s="116"/>
      <c r="AW184" s="116"/>
      <c r="AX184" s="116">
        <v>0</v>
      </c>
      <c r="AY184" s="116"/>
      <c r="AZ184" s="116"/>
      <c r="BA184" s="116">
        <v>5</v>
      </c>
      <c r="BB184" s="116"/>
      <c r="BC184" s="116"/>
      <c r="BD184" s="116">
        <v>0</v>
      </c>
      <c r="BE184" s="116"/>
      <c r="BF184" s="116"/>
      <c r="BG184" s="116">
        <v>5</v>
      </c>
      <c r="BH184" s="116"/>
      <c r="BI184" s="116"/>
      <c r="BJ184" s="116">
        <v>0</v>
      </c>
      <c r="BK184" s="116"/>
      <c r="BL184" s="116"/>
      <c r="CA184" s="100" t="s">
        <v>43</v>
      </c>
    </row>
    <row r="185" spans="1:79" s="6" customFormat="1" ht="12.75" customHeight="1" x14ac:dyDescent="0.2">
      <c r="A185" s="88">
        <v>2</v>
      </c>
      <c r="B185" s="86"/>
      <c r="C185" s="86"/>
      <c r="D185" s="101" t="s">
        <v>202</v>
      </c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3"/>
      <c r="W185" s="113">
        <v>0</v>
      </c>
      <c r="X185" s="113"/>
      <c r="Y185" s="113"/>
      <c r="Z185" s="113">
        <v>0</v>
      </c>
      <c r="AA185" s="113"/>
      <c r="AB185" s="113"/>
      <c r="AC185" s="113">
        <v>0</v>
      </c>
      <c r="AD185" s="113"/>
      <c r="AE185" s="113"/>
      <c r="AF185" s="113">
        <v>0</v>
      </c>
      <c r="AG185" s="113"/>
      <c r="AH185" s="113"/>
      <c r="AI185" s="113">
        <v>0</v>
      </c>
      <c r="AJ185" s="113"/>
      <c r="AK185" s="113"/>
      <c r="AL185" s="113">
        <v>0</v>
      </c>
      <c r="AM185" s="113"/>
      <c r="AN185" s="113"/>
      <c r="AO185" s="113">
        <v>0</v>
      </c>
      <c r="AP185" s="113"/>
      <c r="AQ185" s="113"/>
      <c r="AR185" s="113">
        <v>0</v>
      </c>
      <c r="AS185" s="113"/>
      <c r="AT185" s="113"/>
      <c r="AU185" s="113">
        <v>5</v>
      </c>
      <c r="AV185" s="113"/>
      <c r="AW185" s="113"/>
      <c r="AX185" s="113">
        <v>0</v>
      </c>
      <c r="AY185" s="113"/>
      <c r="AZ185" s="113"/>
      <c r="BA185" s="113">
        <v>5</v>
      </c>
      <c r="BB185" s="113"/>
      <c r="BC185" s="113"/>
      <c r="BD185" s="113">
        <v>0</v>
      </c>
      <c r="BE185" s="113"/>
      <c r="BF185" s="113"/>
      <c r="BG185" s="113">
        <v>5</v>
      </c>
      <c r="BH185" s="113"/>
      <c r="BI185" s="113"/>
      <c r="BJ185" s="113">
        <v>0</v>
      </c>
      <c r="BK185" s="113"/>
      <c r="BL185" s="113"/>
    </row>
    <row r="186" spans="1:79" s="100" customFormat="1" ht="25.5" customHeight="1" x14ac:dyDescent="0.2">
      <c r="A186" s="90">
        <v>3</v>
      </c>
      <c r="B186" s="91"/>
      <c r="C186" s="91"/>
      <c r="D186" s="93" t="s">
        <v>203</v>
      </c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5"/>
      <c r="W186" s="116" t="s">
        <v>173</v>
      </c>
      <c r="X186" s="116"/>
      <c r="Y186" s="116"/>
      <c r="Z186" s="116" t="s">
        <v>173</v>
      </c>
      <c r="AA186" s="116"/>
      <c r="AB186" s="116"/>
      <c r="AC186" s="116"/>
      <c r="AD186" s="116"/>
      <c r="AE186" s="116"/>
      <c r="AF186" s="116"/>
      <c r="AG186" s="116"/>
      <c r="AH186" s="116"/>
      <c r="AI186" s="116" t="s">
        <v>173</v>
      </c>
      <c r="AJ186" s="116"/>
      <c r="AK186" s="116"/>
      <c r="AL186" s="116" t="s">
        <v>173</v>
      </c>
      <c r="AM186" s="116"/>
      <c r="AN186" s="116"/>
      <c r="AO186" s="116"/>
      <c r="AP186" s="116"/>
      <c r="AQ186" s="116"/>
      <c r="AR186" s="116"/>
      <c r="AS186" s="116"/>
      <c r="AT186" s="116"/>
      <c r="AU186" s="116" t="s">
        <v>173</v>
      </c>
      <c r="AV186" s="116"/>
      <c r="AW186" s="116"/>
      <c r="AX186" s="116"/>
      <c r="AY186" s="116"/>
      <c r="AZ186" s="116"/>
      <c r="BA186" s="116" t="s">
        <v>173</v>
      </c>
      <c r="BB186" s="116"/>
      <c r="BC186" s="116"/>
      <c r="BD186" s="116"/>
      <c r="BE186" s="116"/>
      <c r="BF186" s="116"/>
      <c r="BG186" s="116" t="s">
        <v>173</v>
      </c>
      <c r="BH186" s="116"/>
      <c r="BI186" s="116"/>
      <c r="BJ186" s="116"/>
      <c r="BK186" s="116"/>
      <c r="BL186" s="116"/>
    </row>
    <row r="189" spans="1:79" ht="14.25" customHeight="1" x14ac:dyDescent="0.2">
      <c r="A189" s="42" t="s">
        <v>153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 customHeight="1" x14ac:dyDescent="0.2">
      <c r="A190" s="42" t="s">
        <v>232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</row>
    <row r="191" spans="1:79" ht="15" customHeight="1" x14ac:dyDescent="0.2">
      <c r="A191" s="40" t="s">
        <v>215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</row>
    <row r="192" spans="1:79" ht="15" customHeight="1" x14ac:dyDescent="0.2">
      <c r="A192" s="36" t="s">
        <v>6</v>
      </c>
      <c r="B192" s="36"/>
      <c r="C192" s="36"/>
      <c r="D192" s="36"/>
      <c r="E192" s="36"/>
      <c r="F192" s="36"/>
      <c r="G192" s="36" t="s">
        <v>126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 t="s">
        <v>13</v>
      </c>
      <c r="U192" s="36"/>
      <c r="V192" s="36"/>
      <c r="W192" s="36"/>
      <c r="X192" s="36"/>
      <c r="Y192" s="36"/>
      <c r="Z192" s="36"/>
      <c r="AA192" s="30" t="s">
        <v>216</v>
      </c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7"/>
      <c r="AP192" s="30" t="s">
        <v>219</v>
      </c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2"/>
      <c r="BE192" s="30" t="s">
        <v>226</v>
      </c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2"/>
    </row>
    <row r="193" spans="1:79" ht="32.1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 t="s">
        <v>4</v>
      </c>
      <c r="AB193" s="36"/>
      <c r="AC193" s="36"/>
      <c r="AD193" s="36"/>
      <c r="AE193" s="36"/>
      <c r="AF193" s="36" t="s">
        <v>3</v>
      </c>
      <c r="AG193" s="36"/>
      <c r="AH193" s="36"/>
      <c r="AI193" s="36"/>
      <c r="AJ193" s="36"/>
      <c r="AK193" s="36" t="s">
        <v>89</v>
      </c>
      <c r="AL193" s="36"/>
      <c r="AM193" s="36"/>
      <c r="AN193" s="36"/>
      <c r="AO193" s="36"/>
      <c r="AP193" s="36" t="s">
        <v>4</v>
      </c>
      <c r="AQ193" s="36"/>
      <c r="AR193" s="36"/>
      <c r="AS193" s="36"/>
      <c r="AT193" s="36"/>
      <c r="AU193" s="36" t="s">
        <v>3</v>
      </c>
      <c r="AV193" s="36"/>
      <c r="AW193" s="36"/>
      <c r="AX193" s="36"/>
      <c r="AY193" s="36"/>
      <c r="AZ193" s="36" t="s">
        <v>96</v>
      </c>
      <c r="BA193" s="36"/>
      <c r="BB193" s="36"/>
      <c r="BC193" s="36"/>
      <c r="BD193" s="36"/>
      <c r="BE193" s="36" t="s">
        <v>4</v>
      </c>
      <c r="BF193" s="36"/>
      <c r="BG193" s="36"/>
      <c r="BH193" s="36"/>
      <c r="BI193" s="36"/>
      <c r="BJ193" s="36" t="s">
        <v>3</v>
      </c>
      <c r="BK193" s="36"/>
      <c r="BL193" s="36"/>
      <c r="BM193" s="36"/>
      <c r="BN193" s="36"/>
      <c r="BO193" s="36" t="s">
        <v>127</v>
      </c>
      <c r="BP193" s="36"/>
      <c r="BQ193" s="36"/>
      <c r="BR193" s="36"/>
      <c r="BS193" s="36"/>
    </row>
    <row r="194" spans="1:79" ht="15" customHeight="1" x14ac:dyDescent="0.2">
      <c r="A194" s="36">
        <v>1</v>
      </c>
      <c r="B194" s="36"/>
      <c r="C194" s="36"/>
      <c r="D194" s="36"/>
      <c r="E194" s="36"/>
      <c r="F194" s="36"/>
      <c r="G194" s="36">
        <v>2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>
        <v>3</v>
      </c>
      <c r="U194" s="36"/>
      <c r="V194" s="36"/>
      <c r="W194" s="36"/>
      <c r="X194" s="36"/>
      <c r="Y194" s="36"/>
      <c r="Z194" s="36"/>
      <c r="AA194" s="36">
        <v>4</v>
      </c>
      <c r="AB194" s="36"/>
      <c r="AC194" s="36"/>
      <c r="AD194" s="36"/>
      <c r="AE194" s="36"/>
      <c r="AF194" s="36">
        <v>5</v>
      </c>
      <c r="AG194" s="36"/>
      <c r="AH194" s="36"/>
      <c r="AI194" s="36"/>
      <c r="AJ194" s="36"/>
      <c r="AK194" s="36">
        <v>6</v>
      </c>
      <c r="AL194" s="36"/>
      <c r="AM194" s="36"/>
      <c r="AN194" s="36"/>
      <c r="AO194" s="36"/>
      <c r="AP194" s="36">
        <v>7</v>
      </c>
      <c r="AQ194" s="36"/>
      <c r="AR194" s="36"/>
      <c r="AS194" s="36"/>
      <c r="AT194" s="36"/>
      <c r="AU194" s="36">
        <v>8</v>
      </c>
      <c r="AV194" s="36"/>
      <c r="AW194" s="36"/>
      <c r="AX194" s="36"/>
      <c r="AY194" s="36"/>
      <c r="AZ194" s="36">
        <v>9</v>
      </c>
      <c r="BA194" s="36"/>
      <c r="BB194" s="36"/>
      <c r="BC194" s="36"/>
      <c r="BD194" s="36"/>
      <c r="BE194" s="36">
        <v>10</v>
      </c>
      <c r="BF194" s="36"/>
      <c r="BG194" s="36"/>
      <c r="BH194" s="36"/>
      <c r="BI194" s="36"/>
      <c r="BJ194" s="36">
        <v>11</v>
      </c>
      <c r="BK194" s="36"/>
      <c r="BL194" s="36"/>
      <c r="BM194" s="36"/>
      <c r="BN194" s="36"/>
      <c r="BO194" s="36">
        <v>12</v>
      </c>
      <c r="BP194" s="36"/>
      <c r="BQ194" s="36"/>
      <c r="BR194" s="36"/>
      <c r="BS194" s="36"/>
    </row>
    <row r="195" spans="1:79" s="1" customFormat="1" ht="15" hidden="1" customHeight="1" x14ac:dyDescent="0.2">
      <c r="A195" s="38" t="s">
        <v>69</v>
      </c>
      <c r="B195" s="38"/>
      <c r="C195" s="38"/>
      <c r="D195" s="38"/>
      <c r="E195" s="38"/>
      <c r="F195" s="38"/>
      <c r="G195" s="74" t="s">
        <v>57</v>
      </c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 t="s">
        <v>79</v>
      </c>
      <c r="U195" s="74"/>
      <c r="V195" s="74"/>
      <c r="W195" s="74"/>
      <c r="X195" s="74"/>
      <c r="Y195" s="74"/>
      <c r="Z195" s="74"/>
      <c r="AA195" s="37" t="s">
        <v>65</v>
      </c>
      <c r="AB195" s="37"/>
      <c r="AC195" s="37"/>
      <c r="AD195" s="37"/>
      <c r="AE195" s="37"/>
      <c r="AF195" s="37" t="s">
        <v>66</v>
      </c>
      <c r="AG195" s="37"/>
      <c r="AH195" s="37"/>
      <c r="AI195" s="37"/>
      <c r="AJ195" s="37"/>
      <c r="AK195" s="44" t="s">
        <v>122</v>
      </c>
      <c r="AL195" s="44"/>
      <c r="AM195" s="44"/>
      <c r="AN195" s="44"/>
      <c r="AO195" s="44"/>
      <c r="AP195" s="37" t="s">
        <v>67</v>
      </c>
      <c r="AQ195" s="37"/>
      <c r="AR195" s="37"/>
      <c r="AS195" s="37"/>
      <c r="AT195" s="37"/>
      <c r="AU195" s="37" t="s">
        <v>68</v>
      </c>
      <c r="AV195" s="37"/>
      <c r="AW195" s="37"/>
      <c r="AX195" s="37"/>
      <c r="AY195" s="37"/>
      <c r="AZ195" s="44" t="s">
        <v>122</v>
      </c>
      <c r="BA195" s="44"/>
      <c r="BB195" s="44"/>
      <c r="BC195" s="44"/>
      <c r="BD195" s="44"/>
      <c r="BE195" s="37" t="s">
        <v>58</v>
      </c>
      <c r="BF195" s="37"/>
      <c r="BG195" s="37"/>
      <c r="BH195" s="37"/>
      <c r="BI195" s="37"/>
      <c r="BJ195" s="37" t="s">
        <v>59</v>
      </c>
      <c r="BK195" s="37"/>
      <c r="BL195" s="37"/>
      <c r="BM195" s="37"/>
      <c r="BN195" s="37"/>
      <c r="BO195" s="44" t="s">
        <v>122</v>
      </c>
      <c r="BP195" s="44"/>
      <c r="BQ195" s="44"/>
      <c r="BR195" s="44"/>
      <c r="BS195" s="44"/>
      <c r="CA195" s="1" t="s">
        <v>44</v>
      </c>
    </row>
    <row r="196" spans="1:79" s="6" customFormat="1" ht="12.75" customHeight="1" x14ac:dyDescent="0.2">
      <c r="A196" s="89"/>
      <c r="B196" s="89"/>
      <c r="C196" s="89"/>
      <c r="D196" s="89"/>
      <c r="E196" s="89"/>
      <c r="F196" s="89"/>
      <c r="G196" s="119" t="s">
        <v>147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20"/>
      <c r="U196" s="120"/>
      <c r="V196" s="120"/>
      <c r="W196" s="120"/>
      <c r="X196" s="120"/>
      <c r="Y196" s="120"/>
      <c r="Z196" s="120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>
        <f>IF(ISNUMBER(AA196),AA196,0)+IF(ISNUMBER(AF196),AF196,0)</f>
        <v>0</v>
      </c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>
        <f>IF(ISNUMBER(AP196),AP196,0)+IF(ISNUMBER(AU196),AU196,0)</f>
        <v>0</v>
      </c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>
        <f>IF(ISNUMBER(BE196),BE196,0)+IF(ISNUMBER(BJ196),BJ196,0)</f>
        <v>0</v>
      </c>
      <c r="BP196" s="117"/>
      <c r="BQ196" s="117"/>
      <c r="BR196" s="117"/>
      <c r="BS196" s="117"/>
      <c r="CA196" s="6" t="s">
        <v>45</v>
      </c>
    </row>
    <row r="198" spans="1:79" ht="13.5" customHeight="1" x14ac:dyDescent="0.2">
      <c r="A198" s="42" t="s">
        <v>248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">
      <c r="A199" s="53" t="s">
        <v>215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</row>
    <row r="200" spans="1:79" ht="15" customHeight="1" x14ac:dyDescent="0.2">
      <c r="A200" s="36" t="s">
        <v>6</v>
      </c>
      <c r="B200" s="36"/>
      <c r="C200" s="36"/>
      <c r="D200" s="36"/>
      <c r="E200" s="36"/>
      <c r="F200" s="36"/>
      <c r="G200" s="36" t="s">
        <v>126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13</v>
      </c>
      <c r="U200" s="36"/>
      <c r="V200" s="36"/>
      <c r="W200" s="36"/>
      <c r="X200" s="36"/>
      <c r="Y200" s="36"/>
      <c r="Z200" s="36"/>
      <c r="AA200" s="30" t="s">
        <v>237</v>
      </c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7"/>
      <c r="AP200" s="30" t="s">
        <v>242</v>
      </c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2"/>
    </row>
    <row r="201" spans="1:79" ht="32.1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 t="s">
        <v>4</v>
      </c>
      <c r="AB201" s="36"/>
      <c r="AC201" s="36"/>
      <c r="AD201" s="36"/>
      <c r="AE201" s="36"/>
      <c r="AF201" s="36" t="s">
        <v>3</v>
      </c>
      <c r="AG201" s="36"/>
      <c r="AH201" s="36"/>
      <c r="AI201" s="36"/>
      <c r="AJ201" s="36"/>
      <c r="AK201" s="36" t="s">
        <v>89</v>
      </c>
      <c r="AL201" s="36"/>
      <c r="AM201" s="36"/>
      <c r="AN201" s="36"/>
      <c r="AO201" s="36"/>
      <c r="AP201" s="36" t="s">
        <v>4</v>
      </c>
      <c r="AQ201" s="36"/>
      <c r="AR201" s="36"/>
      <c r="AS201" s="36"/>
      <c r="AT201" s="36"/>
      <c r="AU201" s="36" t="s">
        <v>3</v>
      </c>
      <c r="AV201" s="36"/>
      <c r="AW201" s="36"/>
      <c r="AX201" s="36"/>
      <c r="AY201" s="36"/>
      <c r="AZ201" s="36" t="s">
        <v>96</v>
      </c>
      <c r="BA201" s="36"/>
      <c r="BB201" s="36"/>
      <c r="BC201" s="36"/>
      <c r="BD201" s="36"/>
    </row>
    <row r="202" spans="1:79" ht="15" customHeight="1" x14ac:dyDescent="0.2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>
        <v>7</v>
      </c>
      <c r="AQ202" s="36"/>
      <c r="AR202" s="36"/>
      <c r="AS202" s="36"/>
      <c r="AT202" s="36"/>
      <c r="AU202" s="36">
        <v>8</v>
      </c>
      <c r="AV202" s="36"/>
      <c r="AW202" s="36"/>
      <c r="AX202" s="36"/>
      <c r="AY202" s="36"/>
      <c r="AZ202" s="36">
        <v>9</v>
      </c>
      <c r="BA202" s="36"/>
      <c r="BB202" s="36"/>
      <c r="BC202" s="36"/>
      <c r="BD202" s="36"/>
    </row>
    <row r="203" spans="1:79" s="1" customFormat="1" ht="12" hidden="1" customHeight="1" x14ac:dyDescent="0.2">
      <c r="A203" s="38" t="s">
        <v>69</v>
      </c>
      <c r="B203" s="38"/>
      <c r="C203" s="38"/>
      <c r="D203" s="38"/>
      <c r="E203" s="38"/>
      <c r="F203" s="38"/>
      <c r="G203" s="74" t="s">
        <v>57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 t="s">
        <v>79</v>
      </c>
      <c r="U203" s="74"/>
      <c r="V203" s="74"/>
      <c r="W203" s="74"/>
      <c r="X203" s="74"/>
      <c r="Y203" s="74"/>
      <c r="Z203" s="74"/>
      <c r="AA203" s="37" t="s">
        <v>60</v>
      </c>
      <c r="AB203" s="37"/>
      <c r="AC203" s="37"/>
      <c r="AD203" s="37"/>
      <c r="AE203" s="37"/>
      <c r="AF203" s="37" t="s">
        <v>61</v>
      </c>
      <c r="AG203" s="37"/>
      <c r="AH203" s="37"/>
      <c r="AI203" s="37"/>
      <c r="AJ203" s="37"/>
      <c r="AK203" s="44" t="s">
        <v>122</v>
      </c>
      <c r="AL203" s="44"/>
      <c r="AM203" s="44"/>
      <c r="AN203" s="44"/>
      <c r="AO203" s="44"/>
      <c r="AP203" s="37" t="s">
        <v>62</v>
      </c>
      <c r="AQ203" s="37"/>
      <c r="AR203" s="37"/>
      <c r="AS203" s="37"/>
      <c r="AT203" s="37"/>
      <c r="AU203" s="37" t="s">
        <v>63</v>
      </c>
      <c r="AV203" s="37"/>
      <c r="AW203" s="37"/>
      <c r="AX203" s="37"/>
      <c r="AY203" s="37"/>
      <c r="AZ203" s="44" t="s">
        <v>122</v>
      </c>
      <c r="BA203" s="44"/>
      <c r="BB203" s="44"/>
      <c r="BC203" s="44"/>
      <c r="BD203" s="44"/>
      <c r="CA203" s="1" t="s">
        <v>46</v>
      </c>
    </row>
    <row r="204" spans="1:79" s="6" customFormat="1" x14ac:dyDescent="0.2">
      <c r="A204" s="89"/>
      <c r="B204" s="89"/>
      <c r="C204" s="89"/>
      <c r="D204" s="89"/>
      <c r="E204" s="89"/>
      <c r="F204" s="89"/>
      <c r="G204" s="119" t="s">
        <v>147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20"/>
      <c r="U204" s="120"/>
      <c r="V204" s="120"/>
      <c r="W204" s="120"/>
      <c r="X204" s="120"/>
      <c r="Y204" s="120"/>
      <c r="Z204" s="120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>
        <f>IF(ISNUMBER(AA204),AA204,0)+IF(ISNUMBER(AF204),AF204,0)</f>
        <v>0</v>
      </c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>
        <f>IF(ISNUMBER(AP204),AP204,0)+IF(ISNUMBER(AU204),AU204,0)</f>
        <v>0</v>
      </c>
      <c r="BA204" s="117"/>
      <c r="BB204" s="117"/>
      <c r="BC204" s="117"/>
      <c r="BD204" s="117"/>
      <c r="CA204" s="6" t="s">
        <v>47</v>
      </c>
    </row>
    <row r="207" spans="1:79" ht="14.25" customHeight="1" x14ac:dyDescent="0.2">
      <c r="A207" s="42" t="s">
        <v>249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 x14ac:dyDescent="0.2">
      <c r="A208" s="53" t="s">
        <v>215</v>
      </c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</row>
    <row r="209" spans="1:79" ht="23.1" customHeight="1" x14ac:dyDescent="0.2">
      <c r="A209" s="36" t="s">
        <v>128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62" t="s">
        <v>129</v>
      </c>
      <c r="O209" s="63"/>
      <c r="P209" s="63"/>
      <c r="Q209" s="63"/>
      <c r="R209" s="63"/>
      <c r="S209" s="63"/>
      <c r="T209" s="63"/>
      <c r="U209" s="64"/>
      <c r="V209" s="62" t="s">
        <v>130</v>
      </c>
      <c r="W209" s="63"/>
      <c r="X209" s="63"/>
      <c r="Y209" s="63"/>
      <c r="Z209" s="64"/>
      <c r="AA209" s="36" t="s">
        <v>216</v>
      </c>
      <c r="AB209" s="36"/>
      <c r="AC209" s="36"/>
      <c r="AD209" s="36"/>
      <c r="AE209" s="36"/>
      <c r="AF209" s="36"/>
      <c r="AG209" s="36"/>
      <c r="AH209" s="36"/>
      <c r="AI209" s="36"/>
      <c r="AJ209" s="36" t="s">
        <v>219</v>
      </c>
      <c r="AK209" s="36"/>
      <c r="AL209" s="36"/>
      <c r="AM209" s="36"/>
      <c r="AN209" s="36"/>
      <c r="AO209" s="36"/>
      <c r="AP209" s="36"/>
      <c r="AQ209" s="36"/>
      <c r="AR209" s="36"/>
      <c r="AS209" s="36" t="s">
        <v>226</v>
      </c>
      <c r="AT209" s="36"/>
      <c r="AU209" s="36"/>
      <c r="AV209" s="36"/>
      <c r="AW209" s="36"/>
      <c r="AX209" s="36"/>
      <c r="AY209" s="36"/>
      <c r="AZ209" s="36"/>
      <c r="BA209" s="36"/>
      <c r="BB209" s="36" t="s">
        <v>237</v>
      </c>
      <c r="BC209" s="36"/>
      <c r="BD209" s="36"/>
      <c r="BE209" s="36"/>
      <c r="BF209" s="36"/>
      <c r="BG209" s="36"/>
      <c r="BH209" s="36"/>
      <c r="BI209" s="36"/>
      <c r="BJ209" s="36"/>
      <c r="BK209" s="36" t="s">
        <v>242</v>
      </c>
      <c r="BL209" s="36"/>
      <c r="BM209" s="36"/>
      <c r="BN209" s="36"/>
      <c r="BO209" s="36"/>
      <c r="BP209" s="36"/>
      <c r="BQ209" s="36"/>
      <c r="BR209" s="36"/>
      <c r="BS209" s="36"/>
    </row>
    <row r="210" spans="1:79" ht="95.2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65"/>
      <c r="O210" s="66"/>
      <c r="P210" s="66"/>
      <c r="Q210" s="66"/>
      <c r="R210" s="66"/>
      <c r="S210" s="66"/>
      <c r="T210" s="66"/>
      <c r="U210" s="67"/>
      <c r="V210" s="65"/>
      <c r="W210" s="66"/>
      <c r="X210" s="66"/>
      <c r="Y210" s="66"/>
      <c r="Z210" s="67"/>
      <c r="AA210" s="49" t="s">
        <v>133</v>
      </c>
      <c r="AB210" s="49"/>
      <c r="AC210" s="49"/>
      <c r="AD210" s="49"/>
      <c r="AE210" s="49"/>
      <c r="AF210" s="49" t="s">
        <v>134</v>
      </c>
      <c r="AG210" s="49"/>
      <c r="AH210" s="49"/>
      <c r="AI210" s="49"/>
      <c r="AJ210" s="49" t="s">
        <v>133</v>
      </c>
      <c r="AK210" s="49"/>
      <c r="AL210" s="49"/>
      <c r="AM210" s="49"/>
      <c r="AN210" s="49"/>
      <c r="AO210" s="49" t="s">
        <v>134</v>
      </c>
      <c r="AP210" s="49"/>
      <c r="AQ210" s="49"/>
      <c r="AR210" s="49"/>
      <c r="AS210" s="49" t="s">
        <v>133</v>
      </c>
      <c r="AT210" s="49"/>
      <c r="AU210" s="49"/>
      <c r="AV210" s="49"/>
      <c r="AW210" s="49"/>
      <c r="AX210" s="49" t="s">
        <v>134</v>
      </c>
      <c r="AY210" s="49"/>
      <c r="AZ210" s="49"/>
      <c r="BA210" s="49"/>
      <c r="BB210" s="49" t="s">
        <v>133</v>
      </c>
      <c r="BC210" s="49"/>
      <c r="BD210" s="49"/>
      <c r="BE210" s="49"/>
      <c r="BF210" s="49"/>
      <c r="BG210" s="49" t="s">
        <v>134</v>
      </c>
      <c r="BH210" s="49"/>
      <c r="BI210" s="49"/>
      <c r="BJ210" s="49"/>
      <c r="BK210" s="49" t="s">
        <v>133</v>
      </c>
      <c r="BL210" s="49"/>
      <c r="BM210" s="49"/>
      <c r="BN210" s="49"/>
      <c r="BO210" s="49"/>
      <c r="BP210" s="49" t="s">
        <v>134</v>
      </c>
      <c r="BQ210" s="49"/>
      <c r="BR210" s="49"/>
      <c r="BS210" s="49"/>
    </row>
    <row r="211" spans="1:79" ht="15" customHeight="1" x14ac:dyDescent="0.2">
      <c r="A211" s="36">
        <v>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0">
        <v>2</v>
      </c>
      <c r="O211" s="31"/>
      <c r="P211" s="31"/>
      <c r="Q211" s="31"/>
      <c r="R211" s="31"/>
      <c r="S211" s="31"/>
      <c r="T211" s="31"/>
      <c r="U211" s="32"/>
      <c r="V211" s="36">
        <v>3</v>
      </c>
      <c r="W211" s="36"/>
      <c r="X211" s="36"/>
      <c r="Y211" s="36"/>
      <c r="Z211" s="36"/>
      <c r="AA211" s="36">
        <v>4</v>
      </c>
      <c r="AB211" s="36"/>
      <c r="AC211" s="36"/>
      <c r="AD211" s="36"/>
      <c r="AE211" s="36"/>
      <c r="AF211" s="36">
        <v>5</v>
      </c>
      <c r="AG211" s="36"/>
      <c r="AH211" s="36"/>
      <c r="AI211" s="36"/>
      <c r="AJ211" s="36">
        <v>6</v>
      </c>
      <c r="AK211" s="36"/>
      <c r="AL211" s="36"/>
      <c r="AM211" s="36"/>
      <c r="AN211" s="36"/>
      <c r="AO211" s="36">
        <v>7</v>
      </c>
      <c r="AP211" s="36"/>
      <c r="AQ211" s="36"/>
      <c r="AR211" s="36"/>
      <c r="AS211" s="36">
        <v>8</v>
      </c>
      <c r="AT211" s="36"/>
      <c r="AU211" s="36"/>
      <c r="AV211" s="36"/>
      <c r="AW211" s="36"/>
      <c r="AX211" s="36">
        <v>9</v>
      </c>
      <c r="AY211" s="36"/>
      <c r="AZ211" s="36"/>
      <c r="BA211" s="36"/>
      <c r="BB211" s="36">
        <v>10</v>
      </c>
      <c r="BC211" s="36"/>
      <c r="BD211" s="36"/>
      <c r="BE211" s="36"/>
      <c r="BF211" s="36"/>
      <c r="BG211" s="36">
        <v>11</v>
      </c>
      <c r="BH211" s="36"/>
      <c r="BI211" s="36"/>
      <c r="BJ211" s="36"/>
      <c r="BK211" s="36">
        <v>12</v>
      </c>
      <c r="BL211" s="36"/>
      <c r="BM211" s="36"/>
      <c r="BN211" s="36"/>
      <c r="BO211" s="36"/>
      <c r="BP211" s="36">
        <v>13</v>
      </c>
      <c r="BQ211" s="36"/>
      <c r="BR211" s="36"/>
      <c r="BS211" s="36"/>
    </row>
    <row r="212" spans="1:79" s="1" customFormat="1" ht="12" hidden="1" customHeight="1" x14ac:dyDescent="0.2">
      <c r="A212" s="74" t="s">
        <v>146</v>
      </c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38" t="s">
        <v>131</v>
      </c>
      <c r="O212" s="38"/>
      <c r="P212" s="38"/>
      <c r="Q212" s="38"/>
      <c r="R212" s="38"/>
      <c r="S212" s="38"/>
      <c r="T212" s="38"/>
      <c r="U212" s="38"/>
      <c r="V212" s="38" t="s">
        <v>132</v>
      </c>
      <c r="W212" s="38"/>
      <c r="X212" s="38"/>
      <c r="Y212" s="38"/>
      <c r="Z212" s="38"/>
      <c r="AA212" s="37" t="s">
        <v>65</v>
      </c>
      <c r="AB212" s="37"/>
      <c r="AC212" s="37"/>
      <c r="AD212" s="37"/>
      <c r="AE212" s="37"/>
      <c r="AF212" s="37" t="s">
        <v>66</v>
      </c>
      <c r="AG212" s="37"/>
      <c r="AH212" s="37"/>
      <c r="AI212" s="37"/>
      <c r="AJ212" s="37" t="s">
        <v>67</v>
      </c>
      <c r="AK212" s="37"/>
      <c r="AL212" s="37"/>
      <c r="AM212" s="37"/>
      <c r="AN212" s="37"/>
      <c r="AO212" s="37" t="s">
        <v>68</v>
      </c>
      <c r="AP212" s="37"/>
      <c r="AQ212" s="37"/>
      <c r="AR212" s="37"/>
      <c r="AS212" s="37" t="s">
        <v>58</v>
      </c>
      <c r="AT212" s="37"/>
      <c r="AU212" s="37"/>
      <c r="AV212" s="37"/>
      <c r="AW212" s="37"/>
      <c r="AX212" s="37" t="s">
        <v>59</v>
      </c>
      <c r="AY212" s="37"/>
      <c r="AZ212" s="37"/>
      <c r="BA212" s="37"/>
      <c r="BB212" s="37" t="s">
        <v>60</v>
      </c>
      <c r="BC212" s="37"/>
      <c r="BD212" s="37"/>
      <c r="BE212" s="37"/>
      <c r="BF212" s="37"/>
      <c r="BG212" s="37" t="s">
        <v>61</v>
      </c>
      <c r="BH212" s="37"/>
      <c r="BI212" s="37"/>
      <c r="BJ212" s="37"/>
      <c r="BK212" s="37" t="s">
        <v>62</v>
      </c>
      <c r="BL212" s="37"/>
      <c r="BM212" s="37"/>
      <c r="BN212" s="37"/>
      <c r="BO212" s="37"/>
      <c r="BP212" s="37" t="s">
        <v>63</v>
      </c>
      <c r="BQ212" s="37"/>
      <c r="BR212" s="37"/>
      <c r="BS212" s="37"/>
      <c r="CA212" s="1" t="s">
        <v>48</v>
      </c>
    </row>
    <row r="213" spans="1:79" s="6" customFormat="1" ht="12.75" customHeight="1" x14ac:dyDescent="0.2">
      <c r="A213" s="119" t="s">
        <v>147</v>
      </c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88"/>
      <c r="O213" s="86"/>
      <c r="P213" s="86"/>
      <c r="Q213" s="86"/>
      <c r="R213" s="86"/>
      <c r="S213" s="86"/>
      <c r="T213" s="86"/>
      <c r="U213" s="87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2"/>
      <c r="BQ213" s="123"/>
      <c r="BR213" s="123"/>
      <c r="BS213" s="124"/>
      <c r="CA213" s="6" t="s">
        <v>49</v>
      </c>
    </row>
    <row r="216" spans="1:79" ht="35.25" customHeight="1" x14ac:dyDescent="0.2">
      <c r="A216" s="42" t="s">
        <v>250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15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</row>
    <row r="218" spans="1:79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28.5" customHeight="1" x14ac:dyDescent="0.2">
      <c r="A220" s="39" t="s">
        <v>233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</row>
    <row r="221" spans="1:79" ht="14.25" customHeight="1" x14ac:dyDescent="0.2">
      <c r="A221" s="42" t="s">
        <v>217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 x14ac:dyDescent="0.2">
      <c r="A222" s="40" t="s">
        <v>215</v>
      </c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</row>
    <row r="223" spans="1:79" ht="42.95" customHeight="1" x14ac:dyDescent="0.2">
      <c r="A223" s="49" t="s">
        <v>135</v>
      </c>
      <c r="B223" s="49"/>
      <c r="C223" s="49"/>
      <c r="D223" s="49"/>
      <c r="E223" s="49"/>
      <c r="F223" s="49"/>
      <c r="G223" s="36" t="s">
        <v>19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 t="s">
        <v>15</v>
      </c>
      <c r="U223" s="36"/>
      <c r="V223" s="36"/>
      <c r="W223" s="36"/>
      <c r="X223" s="36"/>
      <c r="Y223" s="36"/>
      <c r="Z223" s="36" t="s">
        <v>14</v>
      </c>
      <c r="AA223" s="36"/>
      <c r="AB223" s="36"/>
      <c r="AC223" s="36"/>
      <c r="AD223" s="36"/>
      <c r="AE223" s="36" t="s">
        <v>136</v>
      </c>
      <c r="AF223" s="36"/>
      <c r="AG223" s="36"/>
      <c r="AH223" s="36"/>
      <c r="AI223" s="36"/>
      <c r="AJ223" s="36"/>
      <c r="AK223" s="36" t="s">
        <v>137</v>
      </c>
      <c r="AL223" s="36"/>
      <c r="AM223" s="36"/>
      <c r="AN223" s="36"/>
      <c r="AO223" s="36"/>
      <c r="AP223" s="36"/>
      <c r="AQ223" s="36" t="s">
        <v>138</v>
      </c>
      <c r="AR223" s="36"/>
      <c r="AS223" s="36"/>
      <c r="AT223" s="36"/>
      <c r="AU223" s="36"/>
      <c r="AV223" s="36"/>
      <c r="AW223" s="36" t="s">
        <v>98</v>
      </c>
      <c r="AX223" s="36"/>
      <c r="AY223" s="36"/>
      <c r="AZ223" s="36"/>
      <c r="BA223" s="36"/>
      <c r="BB223" s="36"/>
      <c r="BC223" s="36"/>
      <c r="BD223" s="36"/>
      <c r="BE223" s="36"/>
      <c r="BF223" s="36"/>
      <c r="BG223" s="36" t="s">
        <v>139</v>
      </c>
      <c r="BH223" s="36"/>
      <c r="BI223" s="36"/>
      <c r="BJ223" s="36"/>
      <c r="BK223" s="36"/>
      <c r="BL223" s="36"/>
    </row>
    <row r="224" spans="1:79" ht="39.950000000000003" customHeight="1" x14ac:dyDescent="0.2">
      <c r="A224" s="49"/>
      <c r="B224" s="49"/>
      <c r="C224" s="49"/>
      <c r="D224" s="49"/>
      <c r="E224" s="49"/>
      <c r="F224" s="49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 t="s">
        <v>17</v>
      </c>
      <c r="AX224" s="36"/>
      <c r="AY224" s="36"/>
      <c r="AZ224" s="36"/>
      <c r="BA224" s="36"/>
      <c r="BB224" s="36" t="s">
        <v>16</v>
      </c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</row>
    <row r="225" spans="1:79" ht="15" customHeight="1" x14ac:dyDescent="0.2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>
        <v>3</v>
      </c>
      <c r="U225" s="36"/>
      <c r="V225" s="36"/>
      <c r="W225" s="36"/>
      <c r="X225" s="36"/>
      <c r="Y225" s="36"/>
      <c r="Z225" s="36">
        <v>4</v>
      </c>
      <c r="AA225" s="36"/>
      <c r="AB225" s="36"/>
      <c r="AC225" s="36"/>
      <c r="AD225" s="36"/>
      <c r="AE225" s="36">
        <v>5</v>
      </c>
      <c r="AF225" s="36"/>
      <c r="AG225" s="36"/>
      <c r="AH225" s="36"/>
      <c r="AI225" s="36"/>
      <c r="AJ225" s="36"/>
      <c r="AK225" s="36">
        <v>6</v>
      </c>
      <c r="AL225" s="36"/>
      <c r="AM225" s="36"/>
      <c r="AN225" s="36"/>
      <c r="AO225" s="36"/>
      <c r="AP225" s="36"/>
      <c r="AQ225" s="36">
        <v>7</v>
      </c>
      <c r="AR225" s="36"/>
      <c r="AS225" s="36"/>
      <c r="AT225" s="36"/>
      <c r="AU225" s="36"/>
      <c r="AV225" s="36"/>
      <c r="AW225" s="36">
        <v>8</v>
      </c>
      <c r="AX225" s="36"/>
      <c r="AY225" s="36"/>
      <c r="AZ225" s="36"/>
      <c r="BA225" s="36"/>
      <c r="BB225" s="36">
        <v>9</v>
      </c>
      <c r="BC225" s="36"/>
      <c r="BD225" s="36"/>
      <c r="BE225" s="36"/>
      <c r="BF225" s="36"/>
      <c r="BG225" s="36">
        <v>10</v>
      </c>
      <c r="BH225" s="36"/>
      <c r="BI225" s="36"/>
      <c r="BJ225" s="36"/>
      <c r="BK225" s="36"/>
      <c r="BL225" s="36"/>
    </row>
    <row r="226" spans="1:79" s="1" customFormat="1" ht="12" hidden="1" customHeight="1" x14ac:dyDescent="0.2">
      <c r="A226" s="38" t="s">
        <v>64</v>
      </c>
      <c r="B226" s="38"/>
      <c r="C226" s="38"/>
      <c r="D226" s="38"/>
      <c r="E226" s="38"/>
      <c r="F226" s="38"/>
      <c r="G226" s="74" t="s">
        <v>57</v>
      </c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37" t="s">
        <v>80</v>
      </c>
      <c r="U226" s="37"/>
      <c r="V226" s="37"/>
      <c r="W226" s="37"/>
      <c r="X226" s="37"/>
      <c r="Y226" s="37"/>
      <c r="Z226" s="37" t="s">
        <v>81</v>
      </c>
      <c r="AA226" s="37"/>
      <c r="AB226" s="37"/>
      <c r="AC226" s="37"/>
      <c r="AD226" s="37"/>
      <c r="AE226" s="37" t="s">
        <v>82</v>
      </c>
      <c r="AF226" s="37"/>
      <c r="AG226" s="37"/>
      <c r="AH226" s="37"/>
      <c r="AI226" s="37"/>
      <c r="AJ226" s="37"/>
      <c r="AK226" s="37" t="s">
        <v>83</v>
      </c>
      <c r="AL226" s="37"/>
      <c r="AM226" s="37"/>
      <c r="AN226" s="37"/>
      <c r="AO226" s="37"/>
      <c r="AP226" s="37"/>
      <c r="AQ226" s="75" t="s">
        <v>99</v>
      </c>
      <c r="AR226" s="37"/>
      <c r="AS226" s="37"/>
      <c r="AT226" s="37"/>
      <c r="AU226" s="37"/>
      <c r="AV226" s="37"/>
      <c r="AW226" s="37" t="s">
        <v>84</v>
      </c>
      <c r="AX226" s="37"/>
      <c r="AY226" s="37"/>
      <c r="AZ226" s="37"/>
      <c r="BA226" s="37"/>
      <c r="BB226" s="37" t="s">
        <v>85</v>
      </c>
      <c r="BC226" s="37"/>
      <c r="BD226" s="37"/>
      <c r="BE226" s="37"/>
      <c r="BF226" s="37"/>
      <c r="BG226" s="75" t="s">
        <v>100</v>
      </c>
      <c r="BH226" s="37"/>
      <c r="BI226" s="37"/>
      <c r="BJ226" s="37"/>
      <c r="BK226" s="37"/>
      <c r="BL226" s="37"/>
      <c r="CA226" s="1" t="s">
        <v>50</v>
      </c>
    </row>
    <row r="227" spans="1:79" s="6" customFormat="1" ht="12.75" customHeight="1" x14ac:dyDescent="0.2">
      <c r="A227" s="89"/>
      <c r="B227" s="89"/>
      <c r="C227" s="89"/>
      <c r="D227" s="89"/>
      <c r="E227" s="89"/>
      <c r="F227" s="89"/>
      <c r="G227" s="119" t="s">
        <v>147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>
        <f>IF(ISNUMBER(AK227),AK227,0)-IF(ISNUMBER(AE227),AE227,0)</f>
        <v>0</v>
      </c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>
        <f>IF(ISNUMBER(Z227),Z227,0)+IF(ISNUMBER(AK227),AK227,0)</f>
        <v>0</v>
      </c>
      <c r="BH227" s="117"/>
      <c r="BI227" s="117"/>
      <c r="BJ227" s="117"/>
      <c r="BK227" s="117"/>
      <c r="BL227" s="117"/>
      <c r="CA227" s="6" t="s">
        <v>51</v>
      </c>
    </row>
    <row r="229" spans="1:79" ht="14.25" customHeight="1" x14ac:dyDescent="0.2">
      <c r="A229" s="42" t="s">
        <v>234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 x14ac:dyDescent="0.2">
      <c r="A230" s="40" t="s">
        <v>215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</row>
    <row r="231" spans="1:79" ht="18" customHeight="1" x14ac:dyDescent="0.2">
      <c r="A231" s="36" t="s">
        <v>135</v>
      </c>
      <c r="B231" s="36"/>
      <c r="C231" s="36"/>
      <c r="D231" s="36"/>
      <c r="E231" s="36"/>
      <c r="F231" s="36"/>
      <c r="G231" s="36" t="s">
        <v>19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 t="s">
        <v>221</v>
      </c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 t="s">
        <v>231</v>
      </c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</row>
    <row r="232" spans="1:79" ht="42.9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 t="s">
        <v>140</v>
      </c>
      <c r="R232" s="36"/>
      <c r="S232" s="36"/>
      <c r="T232" s="36"/>
      <c r="U232" s="36"/>
      <c r="V232" s="49" t="s">
        <v>141</v>
      </c>
      <c r="W232" s="49"/>
      <c r="X232" s="49"/>
      <c r="Y232" s="49"/>
      <c r="Z232" s="36" t="s">
        <v>142</v>
      </c>
      <c r="AA232" s="36"/>
      <c r="AB232" s="36"/>
      <c r="AC232" s="36"/>
      <c r="AD232" s="36"/>
      <c r="AE232" s="36"/>
      <c r="AF232" s="36"/>
      <c r="AG232" s="36"/>
      <c r="AH232" s="36"/>
      <c r="AI232" s="36"/>
      <c r="AJ232" s="36" t="s">
        <v>143</v>
      </c>
      <c r="AK232" s="36"/>
      <c r="AL232" s="36"/>
      <c r="AM232" s="36"/>
      <c r="AN232" s="36"/>
      <c r="AO232" s="36" t="s">
        <v>20</v>
      </c>
      <c r="AP232" s="36"/>
      <c r="AQ232" s="36"/>
      <c r="AR232" s="36"/>
      <c r="AS232" s="36"/>
      <c r="AT232" s="49" t="s">
        <v>144</v>
      </c>
      <c r="AU232" s="49"/>
      <c r="AV232" s="49"/>
      <c r="AW232" s="49"/>
      <c r="AX232" s="36" t="s">
        <v>142</v>
      </c>
      <c r="AY232" s="36"/>
      <c r="AZ232" s="36"/>
      <c r="BA232" s="36"/>
      <c r="BB232" s="36"/>
      <c r="BC232" s="36"/>
      <c r="BD232" s="36"/>
      <c r="BE232" s="36"/>
      <c r="BF232" s="36"/>
      <c r="BG232" s="36"/>
      <c r="BH232" s="36" t="s">
        <v>145</v>
      </c>
      <c r="BI232" s="36"/>
      <c r="BJ232" s="36"/>
      <c r="BK232" s="36"/>
      <c r="BL232" s="36"/>
    </row>
    <row r="233" spans="1:79" ht="63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49"/>
      <c r="W233" s="49"/>
      <c r="X233" s="49"/>
      <c r="Y233" s="49"/>
      <c r="Z233" s="36" t="s">
        <v>17</v>
      </c>
      <c r="AA233" s="36"/>
      <c r="AB233" s="36"/>
      <c r="AC233" s="36"/>
      <c r="AD233" s="36"/>
      <c r="AE233" s="36" t="s">
        <v>16</v>
      </c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49"/>
      <c r="AU233" s="49"/>
      <c r="AV233" s="49"/>
      <c r="AW233" s="49"/>
      <c r="AX233" s="36" t="s">
        <v>17</v>
      </c>
      <c r="AY233" s="36"/>
      <c r="AZ233" s="36"/>
      <c r="BA233" s="36"/>
      <c r="BB233" s="36"/>
      <c r="BC233" s="36" t="s">
        <v>16</v>
      </c>
      <c r="BD233" s="36"/>
      <c r="BE233" s="36"/>
      <c r="BF233" s="36"/>
      <c r="BG233" s="36"/>
      <c r="BH233" s="36"/>
      <c r="BI233" s="36"/>
      <c r="BJ233" s="36"/>
      <c r="BK233" s="36"/>
      <c r="BL233" s="36"/>
    </row>
    <row r="234" spans="1:79" ht="15" customHeight="1" x14ac:dyDescent="0.2">
      <c r="A234" s="36">
        <v>1</v>
      </c>
      <c r="B234" s="36"/>
      <c r="C234" s="36"/>
      <c r="D234" s="36"/>
      <c r="E234" s="36"/>
      <c r="F234" s="36"/>
      <c r="G234" s="36">
        <v>2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>
        <v>3</v>
      </c>
      <c r="R234" s="36"/>
      <c r="S234" s="36"/>
      <c r="T234" s="36"/>
      <c r="U234" s="36"/>
      <c r="V234" s="36">
        <v>4</v>
      </c>
      <c r="W234" s="36"/>
      <c r="X234" s="36"/>
      <c r="Y234" s="36"/>
      <c r="Z234" s="36">
        <v>5</v>
      </c>
      <c r="AA234" s="36"/>
      <c r="AB234" s="36"/>
      <c r="AC234" s="36"/>
      <c r="AD234" s="36"/>
      <c r="AE234" s="36">
        <v>6</v>
      </c>
      <c r="AF234" s="36"/>
      <c r="AG234" s="36"/>
      <c r="AH234" s="36"/>
      <c r="AI234" s="36"/>
      <c r="AJ234" s="36">
        <v>7</v>
      </c>
      <c r="AK234" s="36"/>
      <c r="AL234" s="36"/>
      <c r="AM234" s="36"/>
      <c r="AN234" s="36"/>
      <c r="AO234" s="36">
        <v>8</v>
      </c>
      <c r="AP234" s="36"/>
      <c r="AQ234" s="36"/>
      <c r="AR234" s="36"/>
      <c r="AS234" s="36"/>
      <c r="AT234" s="36">
        <v>9</v>
      </c>
      <c r="AU234" s="36"/>
      <c r="AV234" s="36"/>
      <c r="AW234" s="36"/>
      <c r="AX234" s="36">
        <v>10</v>
      </c>
      <c r="AY234" s="36"/>
      <c r="AZ234" s="36"/>
      <c r="BA234" s="36"/>
      <c r="BB234" s="36"/>
      <c r="BC234" s="36">
        <v>11</v>
      </c>
      <c r="BD234" s="36"/>
      <c r="BE234" s="36"/>
      <c r="BF234" s="36"/>
      <c r="BG234" s="36"/>
      <c r="BH234" s="36">
        <v>12</v>
      </c>
      <c r="BI234" s="36"/>
      <c r="BJ234" s="36"/>
      <c r="BK234" s="36"/>
      <c r="BL234" s="36"/>
    </row>
    <row r="235" spans="1:79" s="1" customFormat="1" ht="12" hidden="1" customHeight="1" x14ac:dyDescent="0.2">
      <c r="A235" s="38" t="s">
        <v>64</v>
      </c>
      <c r="B235" s="38"/>
      <c r="C235" s="38"/>
      <c r="D235" s="38"/>
      <c r="E235" s="38"/>
      <c r="F235" s="38"/>
      <c r="G235" s="74" t="s">
        <v>57</v>
      </c>
      <c r="H235" s="74"/>
      <c r="I235" s="74"/>
      <c r="J235" s="74"/>
      <c r="K235" s="74"/>
      <c r="L235" s="74"/>
      <c r="M235" s="74"/>
      <c r="N235" s="74"/>
      <c r="O235" s="74"/>
      <c r="P235" s="74"/>
      <c r="Q235" s="37" t="s">
        <v>80</v>
      </c>
      <c r="R235" s="37"/>
      <c r="S235" s="37"/>
      <c r="T235" s="37"/>
      <c r="U235" s="37"/>
      <c r="V235" s="37" t="s">
        <v>81</v>
      </c>
      <c r="W235" s="37"/>
      <c r="X235" s="37"/>
      <c r="Y235" s="37"/>
      <c r="Z235" s="37" t="s">
        <v>82</v>
      </c>
      <c r="AA235" s="37"/>
      <c r="AB235" s="37"/>
      <c r="AC235" s="37"/>
      <c r="AD235" s="37"/>
      <c r="AE235" s="37" t="s">
        <v>83</v>
      </c>
      <c r="AF235" s="37"/>
      <c r="AG235" s="37"/>
      <c r="AH235" s="37"/>
      <c r="AI235" s="37"/>
      <c r="AJ235" s="75" t="s">
        <v>101</v>
      </c>
      <c r="AK235" s="37"/>
      <c r="AL235" s="37"/>
      <c r="AM235" s="37"/>
      <c r="AN235" s="37"/>
      <c r="AO235" s="37" t="s">
        <v>84</v>
      </c>
      <c r="AP235" s="37"/>
      <c r="AQ235" s="37"/>
      <c r="AR235" s="37"/>
      <c r="AS235" s="37"/>
      <c r="AT235" s="75" t="s">
        <v>102</v>
      </c>
      <c r="AU235" s="37"/>
      <c r="AV235" s="37"/>
      <c r="AW235" s="37"/>
      <c r="AX235" s="37" t="s">
        <v>85</v>
      </c>
      <c r="AY235" s="37"/>
      <c r="AZ235" s="37"/>
      <c r="BA235" s="37"/>
      <c r="BB235" s="37"/>
      <c r="BC235" s="37" t="s">
        <v>86</v>
      </c>
      <c r="BD235" s="37"/>
      <c r="BE235" s="37"/>
      <c r="BF235" s="37"/>
      <c r="BG235" s="37"/>
      <c r="BH235" s="75" t="s">
        <v>101</v>
      </c>
      <c r="BI235" s="37"/>
      <c r="BJ235" s="37"/>
      <c r="BK235" s="37"/>
      <c r="BL235" s="37"/>
      <c r="CA235" s="1" t="s">
        <v>52</v>
      </c>
    </row>
    <row r="236" spans="1:79" s="100" customFormat="1" ht="12.75" customHeight="1" x14ac:dyDescent="0.2">
      <c r="A236" s="111">
        <v>2111</v>
      </c>
      <c r="B236" s="111"/>
      <c r="C236" s="111"/>
      <c r="D236" s="111"/>
      <c r="E236" s="111"/>
      <c r="F236" s="111"/>
      <c r="G236" s="93" t="s">
        <v>174</v>
      </c>
      <c r="H236" s="94"/>
      <c r="I236" s="94"/>
      <c r="J236" s="94"/>
      <c r="K236" s="94"/>
      <c r="L236" s="94"/>
      <c r="M236" s="94"/>
      <c r="N236" s="94"/>
      <c r="O236" s="94"/>
      <c r="P236" s="95"/>
      <c r="Q236" s="118">
        <v>0</v>
      </c>
      <c r="R236" s="118"/>
      <c r="S236" s="118"/>
      <c r="T236" s="118"/>
      <c r="U236" s="118"/>
      <c r="V236" s="118">
        <v>0</v>
      </c>
      <c r="W236" s="118"/>
      <c r="X236" s="118"/>
      <c r="Y236" s="118"/>
      <c r="Z236" s="118">
        <v>0</v>
      </c>
      <c r="AA236" s="118"/>
      <c r="AB236" s="118"/>
      <c r="AC236" s="118"/>
      <c r="AD236" s="118"/>
      <c r="AE236" s="118">
        <v>0</v>
      </c>
      <c r="AF236" s="118"/>
      <c r="AG236" s="118"/>
      <c r="AH236" s="118"/>
      <c r="AI236" s="118"/>
      <c r="AJ236" s="118">
        <f>IF(ISNUMBER(Q236),Q236,0)-IF(ISNUMBER(Z236),Z236,0)</f>
        <v>0</v>
      </c>
      <c r="AK236" s="118"/>
      <c r="AL236" s="118"/>
      <c r="AM236" s="118"/>
      <c r="AN236" s="118"/>
      <c r="AO236" s="118">
        <v>472310</v>
      </c>
      <c r="AP236" s="118"/>
      <c r="AQ236" s="118"/>
      <c r="AR236" s="118"/>
      <c r="AS236" s="118"/>
      <c r="AT236" s="118">
        <f>IF(ISNUMBER(V236),V236,0)-IF(ISNUMBER(Z236),Z236,0)-IF(ISNUMBER(AE236),AE236,0)</f>
        <v>0</v>
      </c>
      <c r="AU236" s="118"/>
      <c r="AV236" s="118"/>
      <c r="AW236" s="118"/>
      <c r="AX236" s="118">
        <v>0</v>
      </c>
      <c r="AY236" s="118"/>
      <c r="AZ236" s="118"/>
      <c r="BA236" s="118"/>
      <c r="BB236" s="118"/>
      <c r="BC236" s="118">
        <v>0</v>
      </c>
      <c r="BD236" s="118"/>
      <c r="BE236" s="118"/>
      <c r="BF236" s="118"/>
      <c r="BG236" s="118"/>
      <c r="BH236" s="118">
        <f>IF(ISNUMBER(AO236),AO236,0)-IF(ISNUMBER(AX236),AX236,0)</f>
        <v>472310</v>
      </c>
      <c r="BI236" s="118"/>
      <c r="BJ236" s="118"/>
      <c r="BK236" s="118"/>
      <c r="BL236" s="118"/>
      <c r="CA236" s="100" t="s">
        <v>53</v>
      </c>
    </row>
    <row r="237" spans="1:79" s="100" customFormat="1" ht="12.75" customHeight="1" x14ac:dyDescent="0.2">
      <c r="A237" s="111">
        <v>2120</v>
      </c>
      <c r="B237" s="111"/>
      <c r="C237" s="111"/>
      <c r="D237" s="111"/>
      <c r="E237" s="111"/>
      <c r="F237" s="111"/>
      <c r="G237" s="93" t="s">
        <v>175</v>
      </c>
      <c r="H237" s="94"/>
      <c r="I237" s="94"/>
      <c r="J237" s="94"/>
      <c r="K237" s="94"/>
      <c r="L237" s="94"/>
      <c r="M237" s="94"/>
      <c r="N237" s="94"/>
      <c r="O237" s="94"/>
      <c r="P237" s="95"/>
      <c r="Q237" s="118">
        <v>0</v>
      </c>
      <c r="R237" s="118"/>
      <c r="S237" s="118"/>
      <c r="T237" s="118"/>
      <c r="U237" s="118"/>
      <c r="V237" s="118">
        <v>0</v>
      </c>
      <c r="W237" s="118"/>
      <c r="X237" s="118"/>
      <c r="Y237" s="118"/>
      <c r="Z237" s="118">
        <v>0</v>
      </c>
      <c r="AA237" s="118"/>
      <c r="AB237" s="118"/>
      <c r="AC237" s="118"/>
      <c r="AD237" s="118"/>
      <c r="AE237" s="118">
        <v>0</v>
      </c>
      <c r="AF237" s="118"/>
      <c r="AG237" s="118"/>
      <c r="AH237" s="118"/>
      <c r="AI237" s="118"/>
      <c r="AJ237" s="118">
        <f>IF(ISNUMBER(Q237),Q237,0)-IF(ISNUMBER(Z237),Z237,0)</f>
        <v>0</v>
      </c>
      <c r="AK237" s="118"/>
      <c r="AL237" s="118"/>
      <c r="AM237" s="118"/>
      <c r="AN237" s="118"/>
      <c r="AO237" s="118">
        <v>103908</v>
      </c>
      <c r="AP237" s="118"/>
      <c r="AQ237" s="118"/>
      <c r="AR237" s="118"/>
      <c r="AS237" s="118"/>
      <c r="AT237" s="118">
        <f>IF(ISNUMBER(V237),V237,0)-IF(ISNUMBER(Z237),Z237,0)-IF(ISNUMBER(AE237),AE237,0)</f>
        <v>0</v>
      </c>
      <c r="AU237" s="118"/>
      <c r="AV237" s="118"/>
      <c r="AW237" s="118"/>
      <c r="AX237" s="118">
        <v>0</v>
      </c>
      <c r="AY237" s="118"/>
      <c r="AZ237" s="118"/>
      <c r="BA237" s="118"/>
      <c r="BB237" s="118"/>
      <c r="BC237" s="118">
        <v>0</v>
      </c>
      <c r="BD237" s="118"/>
      <c r="BE237" s="118"/>
      <c r="BF237" s="118"/>
      <c r="BG237" s="118"/>
      <c r="BH237" s="118">
        <f>IF(ISNUMBER(AO237),AO237,0)-IF(ISNUMBER(AX237),AX237,0)</f>
        <v>103908</v>
      </c>
      <c r="BI237" s="118"/>
      <c r="BJ237" s="118"/>
      <c r="BK237" s="118"/>
      <c r="BL237" s="118"/>
    </row>
    <row r="238" spans="1:79" s="100" customFormat="1" ht="25.5" customHeight="1" x14ac:dyDescent="0.2">
      <c r="A238" s="111">
        <v>2210</v>
      </c>
      <c r="B238" s="111"/>
      <c r="C238" s="111"/>
      <c r="D238" s="111"/>
      <c r="E238" s="111"/>
      <c r="F238" s="111"/>
      <c r="G238" s="93" t="s">
        <v>176</v>
      </c>
      <c r="H238" s="94"/>
      <c r="I238" s="94"/>
      <c r="J238" s="94"/>
      <c r="K238" s="94"/>
      <c r="L238" s="94"/>
      <c r="M238" s="94"/>
      <c r="N238" s="94"/>
      <c r="O238" s="94"/>
      <c r="P238" s="95"/>
      <c r="Q238" s="118">
        <v>0</v>
      </c>
      <c r="R238" s="118"/>
      <c r="S238" s="118"/>
      <c r="T238" s="118"/>
      <c r="U238" s="118"/>
      <c r="V238" s="118">
        <v>0</v>
      </c>
      <c r="W238" s="118"/>
      <c r="X238" s="118"/>
      <c r="Y238" s="118"/>
      <c r="Z238" s="118">
        <v>0</v>
      </c>
      <c r="AA238" s="118"/>
      <c r="AB238" s="118"/>
      <c r="AC238" s="118"/>
      <c r="AD238" s="118"/>
      <c r="AE238" s="118">
        <v>0</v>
      </c>
      <c r="AF238" s="118"/>
      <c r="AG238" s="118"/>
      <c r="AH238" s="118"/>
      <c r="AI238" s="118"/>
      <c r="AJ238" s="118">
        <f>IF(ISNUMBER(Q238),Q238,0)-IF(ISNUMBER(Z238),Z238,0)</f>
        <v>0</v>
      </c>
      <c r="AK238" s="118"/>
      <c r="AL238" s="118"/>
      <c r="AM238" s="118"/>
      <c r="AN238" s="118"/>
      <c r="AO238" s="118">
        <v>2000</v>
      </c>
      <c r="AP238" s="118"/>
      <c r="AQ238" s="118"/>
      <c r="AR238" s="118"/>
      <c r="AS238" s="118"/>
      <c r="AT238" s="118">
        <f>IF(ISNUMBER(V238),V238,0)-IF(ISNUMBER(Z238),Z238,0)-IF(ISNUMBER(AE238),AE238,0)</f>
        <v>0</v>
      </c>
      <c r="AU238" s="118"/>
      <c r="AV238" s="118"/>
      <c r="AW238" s="118"/>
      <c r="AX238" s="118">
        <v>0</v>
      </c>
      <c r="AY238" s="118"/>
      <c r="AZ238" s="118"/>
      <c r="BA238" s="118"/>
      <c r="BB238" s="118"/>
      <c r="BC238" s="118">
        <v>0</v>
      </c>
      <c r="BD238" s="118"/>
      <c r="BE238" s="118"/>
      <c r="BF238" s="118"/>
      <c r="BG238" s="118"/>
      <c r="BH238" s="118">
        <f>IF(ISNUMBER(AO238),AO238,0)-IF(ISNUMBER(AX238),AX238,0)</f>
        <v>2000</v>
      </c>
      <c r="BI238" s="118"/>
      <c r="BJ238" s="118"/>
      <c r="BK238" s="118"/>
      <c r="BL238" s="118"/>
    </row>
    <row r="239" spans="1:79" s="100" customFormat="1" ht="12.75" customHeight="1" x14ac:dyDescent="0.2">
      <c r="A239" s="111">
        <v>2273</v>
      </c>
      <c r="B239" s="111"/>
      <c r="C239" s="111"/>
      <c r="D239" s="111"/>
      <c r="E239" s="111"/>
      <c r="F239" s="111"/>
      <c r="G239" s="93" t="s">
        <v>262</v>
      </c>
      <c r="H239" s="94"/>
      <c r="I239" s="94"/>
      <c r="J239" s="94"/>
      <c r="K239" s="94"/>
      <c r="L239" s="94"/>
      <c r="M239" s="94"/>
      <c r="N239" s="94"/>
      <c r="O239" s="94"/>
      <c r="P239" s="95"/>
      <c r="Q239" s="118">
        <v>0</v>
      </c>
      <c r="R239" s="118"/>
      <c r="S239" s="118"/>
      <c r="T239" s="118"/>
      <c r="U239" s="118"/>
      <c r="V239" s="118">
        <v>0</v>
      </c>
      <c r="W239" s="118"/>
      <c r="X239" s="118"/>
      <c r="Y239" s="118"/>
      <c r="Z239" s="118">
        <v>0</v>
      </c>
      <c r="AA239" s="118"/>
      <c r="AB239" s="118"/>
      <c r="AC239" s="118"/>
      <c r="AD239" s="118"/>
      <c r="AE239" s="118">
        <v>0</v>
      </c>
      <c r="AF239" s="118"/>
      <c r="AG239" s="118"/>
      <c r="AH239" s="118"/>
      <c r="AI239" s="118"/>
      <c r="AJ239" s="118">
        <f>IF(ISNUMBER(Q239),Q239,0)-IF(ISNUMBER(Z239),Z239,0)</f>
        <v>0</v>
      </c>
      <c r="AK239" s="118"/>
      <c r="AL239" s="118"/>
      <c r="AM239" s="118"/>
      <c r="AN239" s="118"/>
      <c r="AO239" s="118">
        <v>5990</v>
      </c>
      <c r="AP239" s="118"/>
      <c r="AQ239" s="118"/>
      <c r="AR239" s="118"/>
      <c r="AS239" s="118"/>
      <c r="AT239" s="118">
        <f>IF(ISNUMBER(V239),V239,0)-IF(ISNUMBER(Z239),Z239,0)-IF(ISNUMBER(AE239),AE239,0)</f>
        <v>0</v>
      </c>
      <c r="AU239" s="118"/>
      <c r="AV239" s="118"/>
      <c r="AW239" s="118"/>
      <c r="AX239" s="118">
        <v>0</v>
      </c>
      <c r="AY239" s="118"/>
      <c r="AZ239" s="118"/>
      <c r="BA239" s="118"/>
      <c r="BB239" s="118"/>
      <c r="BC239" s="118">
        <v>0</v>
      </c>
      <c r="BD239" s="118"/>
      <c r="BE239" s="118"/>
      <c r="BF239" s="118"/>
      <c r="BG239" s="118"/>
      <c r="BH239" s="118">
        <f>IF(ISNUMBER(AO239),AO239,0)-IF(ISNUMBER(AX239),AX239,0)</f>
        <v>5990</v>
      </c>
      <c r="BI239" s="118"/>
      <c r="BJ239" s="118"/>
      <c r="BK239" s="118"/>
      <c r="BL239" s="118"/>
    </row>
    <row r="240" spans="1:79" s="6" customFormat="1" ht="12.75" customHeight="1" x14ac:dyDescent="0.2">
      <c r="A240" s="89"/>
      <c r="B240" s="89"/>
      <c r="C240" s="89"/>
      <c r="D240" s="89"/>
      <c r="E240" s="89"/>
      <c r="F240" s="89"/>
      <c r="G240" s="101" t="s">
        <v>147</v>
      </c>
      <c r="H240" s="102"/>
      <c r="I240" s="102"/>
      <c r="J240" s="102"/>
      <c r="K240" s="102"/>
      <c r="L240" s="102"/>
      <c r="M240" s="102"/>
      <c r="N240" s="102"/>
      <c r="O240" s="102"/>
      <c r="P240" s="103"/>
      <c r="Q240" s="117">
        <v>0</v>
      </c>
      <c r="R240" s="117"/>
      <c r="S240" s="117"/>
      <c r="T240" s="117"/>
      <c r="U240" s="117"/>
      <c r="V240" s="117">
        <v>0</v>
      </c>
      <c r="W240" s="117"/>
      <c r="X240" s="117"/>
      <c r="Y240" s="117"/>
      <c r="Z240" s="117">
        <v>0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>
        <f>IF(ISNUMBER(Q240),Q240,0)-IF(ISNUMBER(Z240),Z240,0)</f>
        <v>0</v>
      </c>
      <c r="AK240" s="117"/>
      <c r="AL240" s="117"/>
      <c r="AM240" s="117"/>
      <c r="AN240" s="117"/>
      <c r="AO240" s="117">
        <v>584208</v>
      </c>
      <c r="AP240" s="117"/>
      <c r="AQ240" s="117"/>
      <c r="AR240" s="117"/>
      <c r="AS240" s="117"/>
      <c r="AT240" s="117">
        <f>IF(ISNUMBER(V240),V240,0)-IF(ISNUMBER(Z240),Z240,0)-IF(ISNUMBER(AE240),AE240,0)</f>
        <v>0</v>
      </c>
      <c r="AU240" s="117"/>
      <c r="AV240" s="117"/>
      <c r="AW240" s="117"/>
      <c r="AX240" s="117">
        <v>0</v>
      </c>
      <c r="AY240" s="117"/>
      <c r="AZ240" s="117"/>
      <c r="BA240" s="117"/>
      <c r="BB240" s="117"/>
      <c r="BC240" s="117">
        <v>0</v>
      </c>
      <c r="BD240" s="117"/>
      <c r="BE240" s="117"/>
      <c r="BF240" s="117"/>
      <c r="BG240" s="117"/>
      <c r="BH240" s="117">
        <f>IF(ISNUMBER(AO240),AO240,0)-IF(ISNUMBER(AX240),AX240,0)</f>
        <v>584208</v>
      </c>
      <c r="BI240" s="117"/>
      <c r="BJ240" s="117"/>
      <c r="BK240" s="117"/>
      <c r="BL240" s="117"/>
    </row>
    <row r="242" spans="1:79" ht="14.25" customHeight="1" x14ac:dyDescent="0.2">
      <c r="A242" s="42" t="s">
        <v>222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79" ht="15" customHeight="1" x14ac:dyDescent="0.2">
      <c r="A243" s="40" t="s">
        <v>215</v>
      </c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</row>
    <row r="244" spans="1:79" ht="42.95" customHeight="1" x14ac:dyDescent="0.2">
      <c r="A244" s="49" t="s">
        <v>135</v>
      </c>
      <c r="B244" s="49"/>
      <c r="C244" s="49"/>
      <c r="D244" s="49"/>
      <c r="E244" s="49"/>
      <c r="F244" s="49"/>
      <c r="G244" s="36" t="s">
        <v>19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 t="s">
        <v>15</v>
      </c>
      <c r="U244" s="36"/>
      <c r="V244" s="36"/>
      <c r="W244" s="36"/>
      <c r="X244" s="36"/>
      <c r="Y244" s="36"/>
      <c r="Z244" s="36" t="s">
        <v>14</v>
      </c>
      <c r="AA244" s="36"/>
      <c r="AB244" s="36"/>
      <c r="AC244" s="36"/>
      <c r="AD244" s="36"/>
      <c r="AE244" s="36" t="s">
        <v>218</v>
      </c>
      <c r="AF244" s="36"/>
      <c r="AG244" s="36"/>
      <c r="AH244" s="36"/>
      <c r="AI244" s="36"/>
      <c r="AJ244" s="36"/>
      <c r="AK244" s="36" t="s">
        <v>223</v>
      </c>
      <c r="AL244" s="36"/>
      <c r="AM244" s="36"/>
      <c r="AN244" s="36"/>
      <c r="AO244" s="36"/>
      <c r="AP244" s="36"/>
      <c r="AQ244" s="36" t="s">
        <v>235</v>
      </c>
      <c r="AR244" s="36"/>
      <c r="AS244" s="36"/>
      <c r="AT244" s="36"/>
      <c r="AU244" s="36"/>
      <c r="AV244" s="36"/>
      <c r="AW244" s="36" t="s">
        <v>18</v>
      </c>
      <c r="AX244" s="36"/>
      <c r="AY244" s="36"/>
      <c r="AZ244" s="36"/>
      <c r="BA244" s="36"/>
      <c r="BB244" s="36"/>
      <c r="BC244" s="36"/>
      <c r="BD244" s="36"/>
      <c r="BE244" s="36" t="s">
        <v>156</v>
      </c>
      <c r="BF244" s="36"/>
      <c r="BG244" s="36"/>
      <c r="BH244" s="36"/>
      <c r="BI244" s="36"/>
      <c r="BJ244" s="36"/>
      <c r="BK244" s="36"/>
      <c r="BL244" s="36"/>
    </row>
    <row r="245" spans="1:79" ht="21.75" customHeight="1" x14ac:dyDescent="0.2">
      <c r="A245" s="49"/>
      <c r="B245" s="49"/>
      <c r="C245" s="49"/>
      <c r="D245" s="49"/>
      <c r="E245" s="49"/>
      <c r="F245" s="49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</row>
    <row r="246" spans="1:79" ht="15" customHeight="1" x14ac:dyDescent="0.2">
      <c r="A246" s="36">
        <v>1</v>
      </c>
      <c r="B246" s="36"/>
      <c r="C246" s="36"/>
      <c r="D246" s="36"/>
      <c r="E246" s="36"/>
      <c r="F246" s="36"/>
      <c r="G246" s="36">
        <v>2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>
        <v>3</v>
      </c>
      <c r="U246" s="36"/>
      <c r="V246" s="36"/>
      <c r="W246" s="36"/>
      <c r="X246" s="36"/>
      <c r="Y246" s="36"/>
      <c r="Z246" s="36">
        <v>4</v>
      </c>
      <c r="AA246" s="36"/>
      <c r="AB246" s="36"/>
      <c r="AC246" s="36"/>
      <c r="AD246" s="36"/>
      <c r="AE246" s="36">
        <v>5</v>
      </c>
      <c r="AF246" s="36"/>
      <c r="AG246" s="36"/>
      <c r="AH246" s="36"/>
      <c r="AI246" s="36"/>
      <c r="AJ246" s="36"/>
      <c r="AK246" s="36">
        <v>6</v>
      </c>
      <c r="AL246" s="36"/>
      <c r="AM246" s="36"/>
      <c r="AN246" s="36"/>
      <c r="AO246" s="36"/>
      <c r="AP246" s="36"/>
      <c r="AQ246" s="36">
        <v>7</v>
      </c>
      <c r="AR246" s="36"/>
      <c r="AS246" s="36"/>
      <c r="AT246" s="36"/>
      <c r="AU246" s="36"/>
      <c r="AV246" s="36"/>
      <c r="AW246" s="38">
        <v>8</v>
      </c>
      <c r="AX246" s="38"/>
      <c r="AY246" s="38"/>
      <c r="AZ246" s="38"/>
      <c r="BA246" s="38"/>
      <c r="BB246" s="38"/>
      <c r="BC246" s="38"/>
      <c r="BD246" s="38"/>
      <c r="BE246" s="38">
        <v>9</v>
      </c>
      <c r="BF246" s="38"/>
      <c r="BG246" s="38"/>
      <c r="BH246" s="38"/>
      <c r="BI246" s="38"/>
      <c r="BJ246" s="38"/>
      <c r="BK246" s="38"/>
      <c r="BL246" s="38"/>
    </row>
    <row r="247" spans="1:79" s="1" customFormat="1" ht="18.75" hidden="1" customHeight="1" x14ac:dyDescent="0.2">
      <c r="A247" s="38" t="s">
        <v>64</v>
      </c>
      <c r="B247" s="38"/>
      <c r="C247" s="38"/>
      <c r="D247" s="38"/>
      <c r="E247" s="38"/>
      <c r="F247" s="38"/>
      <c r="G247" s="74" t="s">
        <v>57</v>
      </c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37" t="s">
        <v>80</v>
      </c>
      <c r="U247" s="37"/>
      <c r="V247" s="37"/>
      <c r="W247" s="37"/>
      <c r="X247" s="37"/>
      <c r="Y247" s="37"/>
      <c r="Z247" s="37" t="s">
        <v>81</v>
      </c>
      <c r="AA247" s="37"/>
      <c r="AB247" s="37"/>
      <c r="AC247" s="37"/>
      <c r="AD247" s="37"/>
      <c r="AE247" s="37" t="s">
        <v>82</v>
      </c>
      <c r="AF247" s="37"/>
      <c r="AG247" s="37"/>
      <c r="AH247" s="37"/>
      <c r="AI247" s="37"/>
      <c r="AJ247" s="37"/>
      <c r="AK247" s="37" t="s">
        <v>83</v>
      </c>
      <c r="AL247" s="37"/>
      <c r="AM247" s="37"/>
      <c r="AN247" s="37"/>
      <c r="AO247" s="37"/>
      <c r="AP247" s="37"/>
      <c r="AQ247" s="37" t="s">
        <v>84</v>
      </c>
      <c r="AR247" s="37"/>
      <c r="AS247" s="37"/>
      <c r="AT247" s="37"/>
      <c r="AU247" s="37"/>
      <c r="AV247" s="37"/>
      <c r="AW247" s="74" t="s">
        <v>87</v>
      </c>
      <c r="AX247" s="74"/>
      <c r="AY247" s="74"/>
      <c r="AZ247" s="74"/>
      <c r="BA247" s="74"/>
      <c r="BB247" s="74"/>
      <c r="BC247" s="74"/>
      <c r="BD247" s="74"/>
      <c r="BE247" s="74" t="s">
        <v>88</v>
      </c>
      <c r="BF247" s="74"/>
      <c r="BG247" s="74"/>
      <c r="BH247" s="74"/>
      <c r="BI247" s="74"/>
      <c r="BJ247" s="74"/>
      <c r="BK247" s="74"/>
      <c r="BL247" s="74"/>
      <c r="CA247" s="1" t="s">
        <v>54</v>
      </c>
    </row>
    <row r="248" spans="1:79" s="6" customFormat="1" ht="12.75" customHeight="1" x14ac:dyDescent="0.2">
      <c r="A248" s="89"/>
      <c r="B248" s="89"/>
      <c r="C248" s="89"/>
      <c r="D248" s="89"/>
      <c r="E248" s="89"/>
      <c r="F248" s="89"/>
      <c r="G248" s="119" t="s">
        <v>147</v>
      </c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/>
      <c r="BL248" s="119"/>
      <c r="CA248" s="6" t="s">
        <v>55</v>
      </c>
    </row>
    <row r="250" spans="1:79" ht="14.25" customHeight="1" x14ac:dyDescent="0.2">
      <c r="A250" s="42" t="s">
        <v>236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1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</row>
    <row r="252" spans="1:79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4" spans="1:79" ht="14.25" x14ac:dyDescent="0.2">
      <c r="A254" s="42" t="s">
        <v>251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4.25" x14ac:dyDescent="0.2">
      <c r="A255" s="42" t="s">
        <v>224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79" ht="1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</row>
    <row r="257" spans="1:64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60" spans="1:64" ht="18.95" customHeight="1" x14ac:dyDescent="0.2">
      <c r="A260" s="129" t="s">
        <v>209</v>
      </c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22"/>
      <c r="AC260" s="22"/>
      <c r="AD260" s="22"/>
      <c r="AE260" s="22"/>
      <c r="AF260" s="22"/>
      <c r="AG260" s="22"/>
      <c r="AH260" s="25"/>
      <c r="AI260" s="25"/>
      <c r="AJ260" s="25"/>
      <c r="AK260" s="25"/>
      <c r="AL260" s="25"/>
      <c r="AM260" s="25"/>
      <c r="AN260" s="25"/>
      <c r="AO260" s="25"/>
      <c r="AP260" s="25"/>
      <c r="AQ260" s="22"/>
      <c r="AR260" s="22"/>
      <c r="AS260" s="22"/>
      <c r="AT260" s="22"/>
      <c r="AU260" s="130" t="s">
        <v>211</v>
      </c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</row>
    <row r="261" spans="1:64" ht="12.75" customHeight="1" x14ac:dyDescent="0.2">
      <c r="AB261" s="23"/>
      <c r="AC261" s="23"/>
      <c r="AD261" s="23"/>
      <c r="AE261" s="23"/>
      <c r="AF261" s="23"/>
      <c r="AG261" s="23"/>
      <c r="AH261" s="27" t="s">
        <v>1</v>
      </c>
      <c r="AI261" s="27"/>
      <c r="AJ261" s="27"/>
      <c r="AK261" s="27"/>
      <c r="AL261" s="27"/>
      <c r="AM261" s="27"/>
      <c r="AN261" s="27"/>
      <c r="AO261" s="27"/>
      <c r="AP261" s="27"/>
      <c r="AQ261" s="23"/>
      <c r="AR261" s="23"/>
      <c r="AS261" s="23"/>
      <c r="AT261" s="23"/>
      <c r="AU261" s="27" t="s">
        <v>160</v>
      </c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</row>
    <row r="262" spans="1:64" ht="15" x14ac:dyDescent="0.2">
      <c r="AB262" s="23"/>
      <c r="AC262" s="23"/>
      <c r="AD262" s="23"/>
      <c r="AE262" s="23"/>
      <c r="AF262" s="23"/>
      <c r="AG262" s="23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3"/>
      <c r="AS262" s="23"/>
      <c r="AT262" s="23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</row>
    <row r="263" spans="1:64" ht="18" customHeight="1" x14ac:dyDescent="0.2">
      <c r="A263" s="129" t="s">
        <v>210</v>
      </c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23"/>
      <c r="AC263" s="23"/>
      <c r="AD263" s="23"/>
      <c r="AE263" s="23"/>
      <c r="AF263" s="23"/>
      <c r="AG263" s="23"/>
      <c r="AH263" s="26"/>
      <c r="AI263" s="26"/>
      <c r="AJ263" s="26"/>
      <c r="AK263" s="26"/>
      <c r="AL263" s="26"/>
      <c r="AM263" s="26"/>
      <c r="AN263" s="26"/>
      <c r="AO263" s="26"/>
      <c r="AP263" s="26"/>
      <c r="AQ263" s="23"/>
      <c r="AR263" s="23"/>
      <c r="AS263" s="23"/>
      <c r="AT263" s="23"/>
      <c r="AU263" s="131" t="s">
        <v>212</v>
      </c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</row>
    <row r="264" spans="1:64" ht="12" customHeight="1" x14ac:dyDescent="0.2">
      <c r="AB264" s="23"/>
      <c r="AC264" s="23"/>
      <c r="AD264" s="23"/>
      <c r="AE264" s="23"/>
      <c r="AF264" s="23"/>
      <c r="AG264" s="23"/>
      <c r="AH264" s="27" t="s">
        <v>1</v>
      </c>
      <c r="AI264" s="27"/>
      <c r="AJ264" s="27"/>
      <c r="AK264" s="27"/>
      <c r="AL264" s="27"/>
      <c r="AM264" s="27"/>
      <c r="AN264" s="27"/>
      <c r="AO264" s="27"/>
      <c r="AP264" s="27"/>
      <c r="AQ264" s="23"/>
      <c r="AR264" s="23"/>
      <c r="AS264" s="23"/>
      <c r="AT264" s="23"/>
      <c r="AU264" s="27" t="s">
        <v>160</v>
      </c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</row>
  </sheetData>
  <mergeCells count="1769"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BJ186:BL186"/>
    <mergeCell ref="AR186:AT186"/>
    <mergeCell ref="AU186:AW186"/>
    <mergeCell ref="AX186:AZ186"/>
    <mergeCell ref="BA186:BC186"/>
    <mergeCell ref="BD186:BF186"/>
    <mergeCell ref="BG186:BI186"/>
    <mergeCell ref="BJ185:BL185"/>
    <mergeCell ref="A186:C186"/>
    <mergeCell ref="D186:V186"/>
    <mergeCell ref="W186:Y186"/>
    <mergeCell ref="Z186:AB186"/>
    <mergeCell ref="AC186:AE186"/>
    <mergeCell ref="AF186:AH186"/>
    <mergeCell ref="AI186:AK186"/>
    <mergeCell ref="AL186:AN186"/>
    <mergeCell ref="AO186:AQ186"/>
    <mergeCell ref="AR185:AT185"/>
    <mergeCell ref="AU185:AW185"/>
    <mergeCell ref="AX185:AZ185"/>
    <mergeCell ref="BA185:BC185"/>
    <mergeCell ref="BD185:BF185"/>
    <mergeCell ref="BG185:BI185"/>
    <mergeCell ref="A185:C185"/>
    <mergeCell ref="D185:V185"/>
    <mergeCell ref="W185:Y185"/>
    <mergeCell ref="Z185:AB185"/>
    <mergeCell ref="AC185:AE185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3:AA263"/>
    <mergeCell ref="AH263:AP263"/>
    <mergeCell ref="AU263:BF263"/>
    <mergeCell ref="AH264:AP264"/>
    <mergeCell ref="AU264:BF264"/>
    <mergeCell ref="A31:D31"/>
    <mergeCell ref="E31:T31"/>
    <mergeCell ref="U31:Y31"/>
    <mergeCell ref="Z31:AD31"/>
    <mergeCell ref="AE31:AH31"/>
    <mergeCell ref="A256:BL256"/>
    <mergeCell ref="A260:AA260"/>
    <mergeCell ref="AH260:AP260"/>
    <mergeCell ref="AU260:BF260"/>
    <mergeCell ref="AH261:AP261"/>
    <mergeCell ref="AU261:BF261"/>
    <mergeCell ref="AW248:BD248"/>
    <mergeCell ref="BE248:BL248"/>
    <mergeCell ref="A250:BL250"/>
    <mergeCell ref="A251:BL251"/>
    <mergeCell ref="A254:BL254"/>
    <mergeCell ref="A255:BL255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BE244:BL245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Z244:AD245"/>
    <mergeCell ref="AE244:AJ245"/>
    <mergeCell ref="AK244:AP245"/>
    <mergeCell ref="AQ244:AV245"/>
    <mergeCell ref="AW244:BD245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27:AP227"/>
    <mergeCell ref="AQ227:AV227"/>
    <mergeCell ref="AW227:BA227"/>
    <mergeCell ref="BB227:BF227"/>
    <mergeCell ref="BG227:BL227"/>
    <mergeCell ref="A229:BL229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Q223:AV224"/>
    <mergeCell ref="AW223:BF223"/>
    <mergeCell ref="BG223:BL224"/>
    <mergeCell ref="AW224:BA224"/>
    <mergeCell ref="BB224:BF224"/>
    <mergeCell ref="A225:F225"/>
    <mergeCell ref="G225:S225"/>
    <mergeCell ref="T225:Y225"/>
    <mergeCell ref="Z225:AD225"/>
    <mergeCell ref="AE225:AJ225"/>
    <mergeCell ref="A223:F224"/>
    <mergeCell ref="G223:S224"/>
    <mergeCell ref="T223:Y224"/>
    <mergeCell ref="Z223:AD224"/>
    <mergeCell ref="AE223:AJ224"/>
    <mergeCell ref="AK223:AP224"/>
    <mergeCell ref="BP213:BS213"/>
    <mergeCell ref="A216:BL216"/>
    <mergeCell ref="A217:BL217"/>
    <mergeCell ref="A220:BL220"/>
    <mergeCell ref="A221:BL221"/>
    <mergeCell ref="A222:BL222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1:BS191"/>
    <mergeCell ref="A192:F193"/>
    <mergeCell ref="G192:S193"/>
    <mergeCell ref="T192:Z193"/>
    <mergeCell ref="AA192:AO192"/>
    <mergeCell ref="AP192:BD192"/>
    <mergeCell ref="BE192:BS192"/>
    <mergeCell ref="AA193:AE193"/>
    <mergeCell ref="AF193:AJ193"/>
    <mergeCell ref="AK193:AO193"/>
    <mergeCell ref="BA184:BC184"/>
    <mergeCell ref="BD184:BF184"/>
    <mergeCell ref="BG184:BI184"/>
    <mergeCell ref="BJ184:BL184"/>
    <mergeCell ref="A189:BL189"/>
    <mergeCell ref="A190:BS190"/>
    <mergeCell ref="AF185:AH185"/>
    <mergeCell ref="AI185:AK185"/>
    <mergeCell ref="AL185:AN185"/>
    <mergeCell ref="AO185:AQ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BJ180:BL181"/>
    <mergeCell ref="W181:Y181"/>
    <mergeCell ref="Z181:AB181"/>
    <mergeCell ref="AC181:AE181"/>
    <mergeCell ref="AF181:AH181"/>
    <mergeCell ref="AI181:AK181"/>
    <mergeCell ref="AL181:AN181"/>
    <mergeCell ref="AO181:AQ181"/>
    <mergeCell ref="AR181:AT181"/>
    <mergeCell ref="BG179:BL179"/>
    <mergeCell ref="W180:AB180"/>
    <mergeCell ref="AC180:AH180"/>
    <mergeCell ref="AI180:AN180"/>
    <mergeCell ref="AO180:AT180"/>
    <mergeCell ref="AU180:AW181"/>
    <mergeCell ref="AX180:AZ181"/>
    <mergeCell ref="BA180:BC181"/>
    <mergeCell ref="BD180:BF181"/>
    <mergeCell ref="BG180:BI181"/>
    <mergeCell ref="A179:C181"/>
    <mergeCell ref="D179:V181"/>
    <mergeCell ref="W179:AH179"/>
    <mergeCell ref="AI179:AT179"/>
    <mergeCell ref="AU179:AZ179"/>
    <mergeCell ref="BA179:BF179"/>
    <mergeCell ref="AT168:AX168"/>
    <mergeCell ref="AY168:BC168"/>
    <mergeCell ref="BD168:BH168"/>
    <mergeCell ref="BI168:BM168"/>
    <mergeCell ref="BN168:BR168"/>
    <mergeCell ref="A178:BL178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39:AT139"/>
    <mergeCell ref="AU139:AY139"/>
    <mergeCell ref="AZ139:BD139"/>
    <mergeCell ref="BE139:BI139"/>
    <mergeCell ref="A162:BL162"/>
    <mergeCell ref="A163:BR163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1:BX111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84 A101">
    <cfRule type="cellIs" dxfId="169" priority="96" stopIfTrue="1" operator="equal">
      <formula>A91</formula>
    </cfRule>
  </conditionalFormatting>
  <conditionalFormatting sqref="A111:C111 A139:C139">
    <cfRule type="cellIs" dxfId="168" priority="97" stopIfTrue="1" operator="equal">
      <formula>A110</formula>
    </cfRule>
    <cfRule type="cellIs" dxfId="167" priority="98" stopIfTrue="1" operator="equal">
      <formula>0</formula>
    </cfRule>
  </conditionalFormatting>
  <conditionalFormatting sqref="A93">
    <cfRule type="cellIs" dxfId="166" priority="95" stopIfTrue="1" operator="equal">
      <formula>A92</formula>
    </cfRule>
  </conditionalFormatting>
  <conditionalFormatting sqref="A103">
    <cfRule type="cellIs" dxfId="165" priority="384" stopIfTrue="1" operator="equal">
      <formula>A101</formula>
    </cfRule>
  </conditionalFormatting>
  <conditionalFormatting sqref="A102">
    <cfRule type="cellIs" dxfId="164" priority="93" stopIfTrue="1" operator="equal">
      <formula>A101</formula>
    </cfRule>
  </conditionalFormatting>
  <conditionalFormatting sqref="A185">
    <cfRule type="cellIs" dxfId="163" priority="3" stopIfTrue="1" operator="equal">
      <formula>A184</formula>
    </cfRule>
  </conditionalFormatting>
  <conditionalFormatting sqref="A112:C112">
    <cfRule type="cellIs" dxfId="162" priority="90" stopIfTrue="1" operator="equal">
      <formula>A111</formula>
    </cfRule>
    <cfRule type="cellIs" dxfId="161" priority="91" stopIfTrue="1" operator="equal">
      <formula>0</formula>
    </cfRule>
  </conditionalFormatting>
  <conditionalFormatting sqref="A113:C113">
    <cfRule type="cellIs" dxfId="160" priority="88" stopIfTrue="1" operator="equal">
      <formula>A112</formula>
    </cfRule>
    <cfRule type="cellIs" dxfId="159" priority="89" stopIfTrue="1" operator="equal">
      <formula>0</formula>
    </cfRule>
  </conditionalFormatting>
  <conditionalFormatting sqref="A114:C114">
    <cfRule type="cellIs" dxfId="158" priority="86" stopIfTrue="1" operator="equal">
      <formula>A113</formula>
    </cfRule>
    <cfRule type="cellIs" dxfId="157" priority="87" stopIfTrue="1" operator="equal">
      <formula>0</formula>
    </cfRule>
  </conditionalFormatting>
  <conditionalFormatting sqref="A115:C115">
    <cfRule type="cellIs" dxfId="156" priority="84" stopIfTrue="1" operator="equal">
      <formula>A114</formula>
    </cfRule>
    <cfRule type="cellIs" dxfId="155" priority="85" stopIfTrue="1" operator="equal">
      <formula>0</formula>
    </cfRule>
  </conditionalFormatting>
  <conditionalFormatting sqref="A116:C116">
    <cfRule type="cellIs" dxfId="154" priority="82" stopIfTrue="1" operator="equal">
      <formula>A115</formula>
    </cfRule>
    <cfRule type="cellIs" dxfId="153" priority="83" stopIfTrue="1" operator="equal">
      <formula>0</formula>
    </cfRule>
  </conditionalFormatting>
  <conditionalFormatting sqref="A117:C117">
    <cfRule type="cellIs" dxfId="152" priority="80" stopIfTrue="1" operator="equal">
      <formula>A116</formula>
    </cfRule>
    <cfRule type="cellIs" dxfId="151" priority="81" stopIfTrue="1" operator="equal">
      <formula>0</formula>
    </cfRule>
  </conditionalFormatting>
  <conditionalFormatting sqref="A118:C118">
    <cfRule type="cellIs" dxfId="150" priority="78" stopIfTrue="1" operator="equal">
      <formula>A117</formula>
    </cfRule>
    <cfRule type="cellIs" dxfId="149" priority="79" stopIfTrue="1" operator="equal">
      <formula>0</formula>
    </cfRule>
  </conditionalFormatting>
  <conditionalFormatting sqref="A119:C119">
    <cfRule type="cellIs" dxfId="148" priority="76" stopIfTrue="1" operator="equal">
      <formula>A118</formula>
    </cfRule>
    <cfRule type="cellIs" dxfId="147" priority="77" stopIfTrue="1" operator="equal">
      <formula>0</formula>
    </cfRule>
  </conditionalFormatting>
  <conditionalFormatting sqref="A120:C120">
    <cfRule type="cellIs" dxfId="146" priority="74" stopIfTrue="1" operator="equal">
      <formula>A119</formula>
    </cfRule>
    <cfRule type="cellIs" dxfId="145" priority="75" stopIfTrue="1" operator="equal">
      <formula>0</formula>
    </cfRule>
  </conditionalFormatting>
  <conditionalFormatting sqref="A121:C121">
    <cfRule type="cellIs" dxfId="144" priority="72" stopIfTrue="1" operator="equal">
      <formula>A120</formula>
    </cfRule>
    <cfRule type="cellIs" dxfId="143" priority="73" stopIfTrue="1" operator="equal">
      <formula>0</formula>
    </cfRule>
  </conditionalFormatting>
  <conditionalFormatting sqref="A122:C122">
    <cfRule type="cellIs" dxfId="142" priority="70" stopIfTrue="1" operator="equal">
      <formula>A121</formula>
    </cfRule>
    <cfRule type="cellIs" dxfId="141" priority="71" stopIfTrue="1" operator="equal">
      <formula>0</formula>
    </cfRule>
  </conditionalFormatting>
  <conditionalFormatting sqref="A123:C123">
    <cfRule type="cellIs" dxfId="140" priority="68" stopIfTrue="1" operator="equal">
      <formula>A122</formula>
    </cfRule>
    <cfRule type="cellIs" dxfId="139" priority="69" stopIfTrue="1" operator="equal">
      <formula>0</formula>
    </cfRule>
  </conditionalFormatting>
  <conditionalFormatting sqref="A124:C124">
    <cfRule type="cellIs" dxfId="138" priority="66" stopIfTrue="1" operator="equal">
      <formula>A123</formula>
    </cfRule>
    <cfRule type="cellIs" dxfId="137" priority="67" stopIfTrue="1" operator="equal">
      <formula>0</formula>
    </cfRule>
  </conditionalFormatting>
  <conditionalFormatting sqref="A125:C125">
    <cfRule type="cellIs" dxfId="136" priority="64" stopIfTrue="1" operator="equal">
      <formula>A124</formula>
    </cfRule>
    <cfRule type="cellIs" dxfId="135" priority="65" stopIfTrue="1" operator="equal">
      <formula>0</formula>
    </cfRule>
  </conditionalFormatting>
  <conditionalFormatting sqref="A126:C126">
    <cfRule type="cellIs" dxfId="134" priority="62" stopIfTrue="1" operator="equal">
      <formula>A125</formula>
    </cfRule>
    <cfRule type="cellIs" dxfId="133" priority="63" stopIfTrue="1" operator="equal">
      <formula>0</formula>
    </cfRule>
  </conditionalFormatting>
  <conditionalFormatting sqref="A127:C127">
    <cfRule type="cellIs" dxfId="132" priority="60" stopIfTrue="1" operator="equal">
      <formula>A126</formula>
    </cfRule>
    <cfRule type="cellIs" dxfId="131" priority="61" stopIfTrue="1" operator="equal">
      <formula>0</formula>
    </cfRule>
  </conditionalFormatting>
  <conditionalFormatting sqref="A128:C128">
    <cfRule type="cellIs" dxfId="130" priority="58" stopIfTrue="1" operator="equal">
      <formula>A127</formula>
    </cfRule>
    <cfRule type="cellIs" dxfId="129" priority="59" stopIfTrue="1" operator="equal">
      <formula>0</formula>
    </cfRule>
  </conditionalFormatting>
  <conditionalFormatting sqref="A129:C129">
    <cfRule type="cellIs" dxfId="128" priority="56" stopIfTrue="1" operator="equal">
      <formula>A128</formula>
    </cfRule>
    <cfRule type="cellIs" dxfId="127" priority="57" stopIfTrue="1" operator="equal">
      <formula>0</formula>
    </cfRule>
  </conditionalFormatting>
  <conditionalFormatting sqref="A130:C130">
    <cfRule type="cellIs" dxfId="126" priority="54" stopIfTrue="1" operator="equal">
      <formula>A129</formula>
    </cfRule>
    <cfRule type="cellIs" dxfId="125" priority="55" stopIfTrue="1" operator="equal">
      <formula>0</formula>
    </cfRule>
  </conditionalFormatting>
  <conditionalFormatting sqref="A131:C131">
    <cfRule type="cellIs" dxfId="124" priority="52" stopIfTrue="1" operator="equal">
      <formula>A130</formula>
    </cfRule>
    <cfRule type="cellIs" dxfId="123" priority="53" stopIfTrue="1" operator="equal">
      <formula>0</formula>
    </cfRule>
  </conditionalFormatting>
  <conditionalFormatting sqref="A132:C132">
    <cfRule type="cellIs" dxfId="122" priority="50" stopIfTrue="1" operator="equal">
      <formula>A131</formula>
    </cfRule>
    <cfRule type="cellIs" dxfId="121" priority="51" stopIfTrue="1" operator="equal">
      <formula>0</formula>
    </cfRule>
  </conditionalFormatting>
  <conditionalFormatting sqref="A140:C140">
    <cfRule type="cellIs" dxfId="120" priority="46" stopIfTrue="1" operator="equal">
      <formula>A139</formula>
    </cfRule>
    <cfRule type="cellIs" dxfId="119" priority="47" stopIfTrue="1" operator="equal">
      <formula>0</formula>
    </cfRule>
  </conditionalFormatting>
  <conditionalFormatting sqref="A141:C141">
    <cfRule type="cellIs" dxfId="118" priority="44" stopIfTrue="1" operator="equal">
      <formula>A140</formula>
    </cfRule>
    <cfRule type="cellIs" dxfId="117" priority="45" stopIfTrue="1" operator="equal">
      <formula>0</formula>
    </cfRule>
  </conditionalFormatting>
  <conditionalFormatting sqref="A142:C142">
    <cfRule type="cellIs" dxfId="116" priority="42" stopIfTrue="1" operator="equal">
      <formula>A141</formula>
    </cfRule>
    <cfRule type="cellIs" dxfId="115" priority="43" stopIfTrue="1" operator="equal">
      <formula>0</formula>
    </cfRule>
  </conditionalFormatting>
  <conditionalFormatting sqref="A143:C143">
    <cfRule type="cellIs" dxfId="114" priority="40" stopIfTrue="1" operator="equal">
      <formula>A142</formula>
    </cfRule>
    <cfRule type="cellIs" dxfId="113" priority="41" stopIfTrue="1" operator="equal">
      <formula>0</formula>
    </cfRule>
  </conditionalFormatting>
  <conditionalFormatting sqref="A144:C144">
    <cfRule type="cellIs" dxfId="112" priority="38" stopIfTrue="1" operator="equal">
      <formula>A143</formula>
    </cfRule>
    <cfRule type="cellIs" dxfId="111" priority="39" stopIfTrue="1" operator="equal">
      <formula>0</formula>
    </cfRule>
  </conditionalFormatting>
  <conditionalFormatting sqref="A145:C145">
    <cfRule type="cellIs" dxfId="110" priority="36" stopIfTrue="1" operator="equal">
      <formula>A144</formula>
    </cfRule>
    <cfRule type="cellIs" dxfId="109" priority="37" stopIfTrue="1" operator="equal">
      <formula>0</formula>
    </cfRule>
  </conditionalFormatting>
  <conditionalFormatting sqref="A146:C146">
    <cfRule type="cellIs" dxfId="108" priority="34" stopIfTrue="1" operator="equal">
      <formula>A145</formula>
    </cfRule>
    <cfRule type="cellIs" dxfId="107" priority="35" stopIfTrue="1" operator="equal">
      <formula>0</formula>
    </cfRule>
  </conditionalFormatting>
  <conditionalFormatting sqref="A147:C147">
    <cfRule type="cellIs" dxfId="106" priority="32" stopIfTrue="1" operator="equal">
      <formula>A146</formula>
    </cfRule>
    <cfRule type="cellIs" dxfId="105" priority="33" stopIfTrue="1" operator="equal">
      <formula>0</formula>
    </cfRule>
  </conditionalFormatting>
  <conditionalFormatting sqref="A148:C148">
    <cfRule type="cellIs" dxfId="104" priority="30" stopIfTrue="1" operator="equal">
      <formula>A147</formula>
    </cfRule>
    <cfRule type="cellIs" dxfId="103" priority="31" stopIfTrue="1" operator="equal">
      <formula>0</formula>
    </cfRule>
  </conditionalFormatting>
  <conditionalFormatting sqref="A149:C149">
    <cfRule type="cellIs" dxfId="102" priority="28" stopIfTrue="1" operator="equal">
      <formula>A148</formula>
    </cfRule>
    <cfRule type="cellIs" dxfId="101" priority="29" stopIfTrue="1" operator="equal">
      <formula>0</formula>
    </cfRule>
  </conditionalFormatting>
  <conditionalFormatting sqref="A150:C150">
    <cfRule type="cellIs" dxfId="100" priority="26" stopIfTrue="1" operator="equal">
      <formula>A149</formula>
    </cfRule>
    <cfRule type="cellIs" dxfId="99" priority="27" stopIfTrue="1" operator="equal">
      <formula>0</formula>
    </cfRule>
  </conditionalFormatting>
  <conditionalFormatting sqref="A151:C151">
    <cfRule type="cellIs" dxfId="98" priority="24" stopIfTrue="1" operator="equal">
      <formula>A150</formula>
    </cfRule>
    <cfRule type="cellIs" dxfId="97" priority="25" stopIfTrue="1" operator="equal">
      <formula>0</formula>
    </cfRule>
  </conditionalFormatting>
  <conditionalFormatting sqref="A152:C152">
    <cfRule type="cellIs" dxfId="96" priority="22" stopIfTrue="1" operator="equal">
      <formula>A151</formula>
    </cfRule>
    <cfRule type="cellIs" dxfId="95" priority="23" stopIfTrue="1" operator="equal">
      <formula>0</formula>
    </cfRule>
  </conditionalFormatting>
  <conditionalFormatting sqref="A153:C153">
    <cfRule type="cellIs" dxfId="94" priority="20" stopIfTrue="1" operator="equal">
      <formula>A152</formula>
    </cfRule>
    <cfRule type="cellIs" dxfId="93" priority="21" stopIfTrue="1" operator="equal">
      <formula>0</formula>
    </cfRule>
  </conditionalFormatting>
  <conditionalFormatting sqref="A154:C154">
    <cfRule type="cellIs" dxfId="92" priority="18" stopIfTrue="1" operator="equal">
      <formula>A153</formula>
    </cfRule>
    <cfRule type="cellIs" dxfId="91" priority="19" stopIfTrue="1" operator="equal">
      <formula>0</formula>
    </cfRule>
  </conditionalFormatting>
  <conditionalFormatting sqref="A155:C155">
    <cfRule type="cellIs" dxfId="90" priority="16" stopIfTrue="1" operator="equal">
      <formula>A154</formula>
    </cfRule>
    <cfRule type="cellIs" dxfId="89" priority="17" stopIfTrue="1" operator="equal">
      <formula>0</formula>
    </cfRule>
  </conditionalFormatting>
  <conditionalFormatting sqref="A156:C156">
    <cfRule type="cellIs" dxfId="88" priority="14" stopIfTrue="1" operator="equal">
      <formula>A155</formula>
    </cfRule>
    <cfRule type="cellIs" dxfId="87" priority="15" stopIfTrue="1" operator="equal">
      <formula>0</formula>
    </cfRule>
  </conditionalFormatting>
  <conditionalFormatting sqref="A157:C157">
    <cfRule type="cellIs" dxfId="86" priority="12" stopIfTrue="1" operator="equal">
      <formula>A156</formula>
    </cfRule>
    <cfRule type="cellIs" dxfId="85" priority="13" stopIfTrue="1" operator="equal">
      <formula>0</formula>
    </cfRule>
  </conditionalFormatting>
  <conditionalFormatting sqref="A158:C158">
    <cfRule type="cellIs" dxfId="84" priority="10" stopIfTrue="1" operator="equal">
      <formula>A157</formula>
    </cfRule>
    <cfRule type="cellIs" dxfId="83" priority="11" stopIfTrue="1" operator="equal">
      <formula>0</formula>
    </cfRule>
  </conditionalFormatting>
  <conditionalFormatting sqref="A159:C159">
    <cfRule type="cellIs" dxfId="82" priority="8" stopIfTrue="1" operator="equal">
      <formula>A158</formula>
    </cfRule>
    <cfRule type="cellIs" dxfId="81" priority="9" stopIfTrue="1" operator="equal">
      <formula>0</formula>
    </cfRule>
  </conditionalFormatting>
  <conditionalFormatting sqref="A160:C160">
    <cfRule type="cellIs" dxfId="80" priority="6" stopIfTrue="1" operator="equal">
      <formula>A159</formula>
    </cfRule>
    <cfRule type="cellIs" dxfId="79" priority="7" stopIfTrue="1" operator="equal">
      <formula>0</formula>
    </cfRule>
  </conditionalFormatting>
  <conditionalFormatting sqref="A186">
    <cfRule type="cellIs" dxfId="78" priority="2" stopIfTrue="1" operator="equal">
      <formula>A185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208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213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256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257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213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380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381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382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383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168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166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377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 x14ac:dyDescent="0.2">
      <c r="A18" s="125" t="s">
        <v>378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0" customHeight="1" x14ac:dyDescent="0.2">
      <c r="A21" s="125" t="s">
        <v>379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216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100" customFormat="1" ht="12.75" customHeight="1" x14ac:dyDescent="0.2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0</v>
      </c>
      <c r="BC30" s="98"/>
      <c r="BD30" s="98"/>
      <c r="BE30" s="98"/>
      <c r="BF30" s="99"/>
      <c r="BG30" s="97">
        <v>883353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883353</v>
      </c>
      <c r="BV30" s="98"/>
      <c r="BW30" s="98"/>
      <c r="BX30" s="98"/>
      <c r="BY30" s="99"/>
      <c r="CA30" s="100" t="s">
        <v>22</v>
      </c>
    </row>
    <row r="31" spans="1:79" s="100" customFormat="1" ht="25.5" customHeight="1" x14ac:dyDescent="0.2">
      <c r="A31" s="90"/>
      <c r="B31" s="91"/>
      <c r="C31" s="91"/>
      <c r="D31" s="92"/>
      <c r="E31" s="93" t="s">
        <v>258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0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0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0</v>
      </c>
      <c r="AT31" s="98"/>
      <c r="AU31" s="98"/>
      <c r="AV31" s="98"/>
      <c r="AW31" s="99"/>
      <c r="AX31" s="97">
        <v>0</v>
      </c>
      <c r="AY31" s="98"/>
      <c r="AZ31" s="98"/>
      <c r="BA31" s="99"/>
      <c r="BB31" s="97">
        <f>IF(ISNUMBER(AN31),AN31,0)+IF(ISNUMBER(AS31),AS31,0)</f>
        <v>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1000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1000</v>
      </c>
      <c r="BV31" s="98"/>
      <c r="BW31" s="98"/>
      <c r="BX31" s="98"/>
      <c r="BY31" s="99"/>
    </row>
    <row r="32" spans="1:79" s="100" customFormat="1" ht="25.5" customHeight="1" x14ac:dyDescent="0.2">
      <c r="A32" s="90">
        <v>25010100</v>
      </c>
      <c r="B32" s="91"/>
      <c r="C32" s="91"/>
      <c r="D32" s="92"/>
      <c r="E32" s="93" t="s">
        <v>301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0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0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0</v>
      </c>
      <c r="AT32" s="98"/>
      <c r="AU32" s="98"/>
      <c r="AV32" s="98"/>
      <c r="AW32" s="99"/>
      <c r="AX32" s="97">
        <v>0</v>
      </c>
      <c r="AY32" s="98"/>
      <c r="AZ32" s="98"/>
      <c r="BA32" s="99"/>
      <c r="BB32" s="97">
        <f>IF(ISNUMBER(AN32),AN32,0)+IF(ISNUMBER(AS32),AS32,0)</f>
        <v>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1000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1000</v>
      </c>
      <c r="BV32" s="98"/>
      <c r="BW32" s="98"/>
      <c r="BX32" s="98"/>
      <c r="BY32" s="99"/>
    </row>
    <row r="33" spans="1:79" s="6" customFormat="1" ht="12.75" customHeight="1" x14ac:dyDescent="0.2">
      <c r="A33" s="88"/>
      <c r="B33" s="86"/>
      <c r="C33" s="86"/>
      <c r="D33" s="87"/>
      <c r="E33" s="101" t="s">
        <v>147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04">
        <v>0</v>
      </c>
      <c r="V33" s="104"/>
      <c r="W33" s="104"/>
      <c r="X33" s="104"/>
      <c r="Y33" s="104"/>
      <c r="Z33" s="104">
        <v>0</v>
      </c>
      <c r="AA33" s="104"/>
      <c r="AB33" s="104"/>
      <c r="AC33" s="104"/>
      <c r="AD33" s="104"/>
      <c r="AE33" s="105">
        <v>0</v>
      </c>
      <c r="AF33" s="106"/>
      <c r="AG33" s="106"/>
      <c r="AH33" s="107"/>
      <c r="AI33" s="105">
        <f>IF(ISNUMBER(U33),U33,0)+IF(ISNUMBER(Z33),Z33,0)</f>
        <v>0</v>
      </c>
      <c r="AJ33" s="106"/>
      <c r="AK33" s="106"/>
      <c r="AL33" s="106"/>
      <c r="AM33" s="107"/>
      <c r="AN33" s="105">
        <v>0</v>
      </c>
      <c r="AO33" s="106"/>
      <c r="AP33" s="106"/>
      <c r="AQ33" s="106"/>
      <c r="AR33" s="107"/>
      <c r="AS33" s="105">
        <v>0</v>
      </c>
      <c r="AT33" s="106"/>
      <c r="AU33" s="106"/>
      <c r="AV33" s="106"/>
      <c r="AW33" s="107"/>
      <c r="AX33" s="105">
        <v>0</v>
      </c>
      <c r="AY33" s="106"/>
      <c r="AZ33" s="106"/>
      <c r="BA33" s="107"/>
      <c r="BB33" s="105">
        <f>IF(ISNUMBER(AN33),AN33,0)+IF(ISNUMBER(AS33),AS33,0)</f>
        <v>0</v>
      </c>
      <c r="BC33" s="106"/>
      <c r="BD33" s="106"/>
      <c r="BE33" s="106"/>
      <c r="BF33" s="107"/>
      <c r="BG33" s="105">
        <v>883353</v>
      </c>
      <c r="BH33" s="106"/>
      <c r="BI33" s="106"/>
      <c r="BJ33" s="106"/>
      <c r="BK33" s="107"/>
      <c r="BL33" s="105">
        <v>1000</v>
      </c>
      <c r="BM33" s="106"/>
      <c r="BN33" s="106"/>
      <c r="BO33" s="106"/>
      <c r="BP33" s="107"/>
      <c r="BQ33" s="105">
        <v>0</v>
      </c>
      <c r="BR33" s="106"/>
      <c r="BS33" s="106"/>
      <c r="BT33" s="107"/>
      <c r="BU33" s="105">
        <f>IF(ISNUMBER(BG33),BG33,0)+IF(ISNUMBER(BL33),BL33,0)</f>
        <v>884353</v>
      </c>
      <c r="BV33" s="106"/>
      <c r="BW33" s="106"/>
      <c r="BX33" s="106"/>
      <c r="BY33" s="107"/>
    </row>
    <row r="35" spans="1:79" ht="14.25" customHeight="1" x14ac:dyDescent="0.2">
      <c r="A35" s="58" t="s">
        <v>241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215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2" t="s">
        <v>2</v>
      </c>
      <c r="B37" s="63"/>
      <c r="C37" s="63"/>
      <c r="D37" s="64"/>
      <c r="E37" s="62" t="s">
        <v>19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30" t="s">
        <v>237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242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100" customFormat="1" ht="12.75" customHeight="1" x14ac:dyDescent="0.2">
      <c r="A41" s="90"/>
      <c r="B41" s="91"/>
      <c r="C41" s="91"/>
      <c r="D41" s="92"/>
      <c r="E41" s="93" t="s">
        <v>172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7">
        <v>947152</v>
      </c>
      <c r="Y41" s="98"/>
      <c r="Z41" s="98"/>
      <c r="AA41" s="98"/>
      <c r="AB41" s="99"/>
      <c r="AC41" s="97" t="s">
        <v>173</v>
      </c>
      <c r="AD41" s="98"/>
      <c r="AE41" s="98"/>
      <c r="AF41" s="98"/>
      <c r="AG41" s="99"/>
      <c r="AH41" s="97" t="s">
        <v>173</v>
      </c>
      <c r="AI41" s="98"/>
      <c r="AJ41" s="98"/>
      <c r="AK41" s="98"/>
      <c r="AL41" s="99"/>
      <c r="AM41" s="97">
        <f>IF(ISNUMBER(X41),X41,0)+IF(ISNUMBER(AC41),AC41,0)</f>
        <v>947152</v>
      </c>
      <c r="AN41" s="98"/>
      <c r="AO41" s="98"/>
      <c r="AP41" s="98"/>
      <c r="AQ41" s="99"/>
      <c r="AR41" s="97">
        <v>1014134</v>
      </c>
      <c r="AS41" s="98"/>
      <c r="AT41" s="98"/>
      <c r="AU41" s="98"/>
      <c r="AV41" s="99"/>
      <c r="AW41" s="97" t="s">
        <v>173</v>
      </c>
      <c r="AX41" s="98"/>
      <c r="AY41" s="98"/>
      <c r="AZ41" s="98"/>
      <c r="BA41" s="99"/>
      <c r="BB41" s="97" t="s">
        <v>173</v>
      </c>
      <c r="BC41" s="98"/>
      <c r="BD41" s="98"/>
      <c r="BE41" s="98"/>
      <c r="BF41" s="99"/>
      <c r="BG41" s="96">
        <f>IF(ISNUMBER(AR41),AR41,0)+IF(ISNUMBER(AW41),AW41,0)</f>
        <v>1014134</v>
      </c>
      <c r="BH41" s="96"/>
      <c r="BI41" s="96"/>
      <c r="BJ41" s="96"/>
      <c r="BK41" s="96"/>
      <c r="CA41" s="100" t="s">
        <v>24</v>
      </c>
    </row>
    <row r="42" spans="1:79" s="100" customFormat="1" ht="25.5" customHeight="1" x14ac:dyDescent="0.2">
      <c r="A42" s="90"/>
      <c r="B42" s="91"/>
      <c r="C42" s="91"/>
      <c r="D42" s="92"/>
      <c r="E42" s="93" t="s">
        <v>258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7" t="s">
        <v>173</v>
      </c>
      <c r="Y42" s="98"/>
      <c r="Z42" s="98"/>
      <c r="AA42" s="98"/>
      <c r="AB42" s="99"/>
      <c r="AC42" s="97">
        <v>1080</v>
      </c>
      <c r="AD42" s="98"/>
      <c r="AE42" s="98"/>
      <c r="AF42" s="98"/>
      <c r="AG42" s="99"/>
      <c r="AH42" s="97">
        <v>0</v>
      </c>
      <c r="AI42" s="98"/>
      <c r="AJ42" s="98"/>
      <c r="AK42" s="98"/>
      <c r="AL42" s="99"/>
      <c r="AM42" s="97">
        <f>IF(ISNUMBER(X42),X42,0)+IF(ISNUMBER(AC42),AC42,0)</f>
        <v>1080</v>
      </c>
      <c r="AN42" s="98"/>
      <c r="AO42" s="98"/>
      <c r="AP42" s="98"/>
      <c r="AQ42" s="99"/>
      <c r="AR42" s="97" t="s">
        <v>173</v>
      </c>
      <c r="AS42" s="98"/>
      <c r="AT42" s="98"/>
      <c r="AU42" s="98"/>
      <c r="AV42" s="99"/>
      <c r="AW42" s="97">
        <v>1146</v>
      </c>
      <c r="AX42" s="98"/>
      <c r="AY42" s="98"/>
      <c r="AZ42" s="98"/>
      <c r="BA42" s="99"/>
      <c r="BB42" s="97">
        <v>0</v>
      </c>
      <c r="BC42" s="98"/>
      <c r="BD42" s="98"/>
      <c r="BE42" s="98"/>
      <c r="BF42" s="99"/>
      <c r="BG42" s="96">
        <f>IF(ISNUMBER(AR42),AR42,0)+IF(ISNUMBER(AW42),AW42,0)</f>
        <v>1146</v>
      </c>
      <c r="BH42" s="96"/>
      <c r="BI42" s="96"/>
      <c r="BJ42" s="96"/>
      <c r="BK42" s="96"/>
    </row>
    <row r="43" spans="1:79" s="100" customFormat="1" ht="25.5" customHeight="1" x14ac:dyDescent="0.2">
      <c r="A43" s="90">
        <v>25010100</v>
      </c>
      <c r="B43" s="91"/>
      <c r="C43" s="91"/>
      <c r="D43" s="92"/>
      <c r="E43" s="93" t="s">
        <v>301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7" t="s">
        <v>173</v>
      </c>
      <c r="Y43" s="98"/>
      <c r="Z43" s="98"/>
      <c r="AA43" s="98"/>
      <c r="AB43" s="99"/>
      <c r="AC43" s="97">
        <v>1080</v>
      </c>
      <c r="AD43" s="98"/>
      <c r="AE43" s="98"/>
      <c r="AF43" s="98"/>
      <c r="AG43" s="99"/>
      <c r="AH43" s="97">
        <v>0</v>
      </c>
      <c r="AI43" s="98"/>
      <c r="AJ43" s="98"/>
      <c r="AK43" s="98"/>
      <c r="AL43" s="99"/>
      <c r="AM43" s="97">
        <f>IF(ISNUMBER(X43),X43,0)+IF(ISNUMBER(AC43),AC43,0)</f>
        <v>1080</v>
      </c>
      <c r="AN43" s="98"/>
      <c r="AO43" s="98"/>
      <c r="AP43" s="98"/>
      <c r="AQ43" s="99"/>
      <c r="AR43" s="97" t="s">
        <v>173</v>
      </c>
      <c r="AS43" s="98"/>
      <c r="AT43" s="98"/>
      <c r="AU43" s="98"/>
      <c r="AV43" s="99"/>
      <c r="AW43" s="97">
        <v>1146</v>
      </c>
      <c r="AX43" s="98"/>
      <c r="AY43" s="98"/>
      <c r="AZ43" s="98"/>
      <c r="BA43" s="99"/>
      <c r="BB43" s="97">
        <v>0</v>
      </c>
      <c r="BC43" s="98"/>
      <c r="BD43" s="98"/>
      <c r="BE43" s="98"/>
      <c r="BF43" s="99"/>
      <c r="BG43" s="96">
        <f>IF(ISNUMBER(AR43),AR43,0)+IF(ISNUMBER(AW43),AW43,0)</f>
        <v>1146</v>
      </c>
      <c r="BH43" s="96"/>
      <c r="BI43" s="96"/>
      <c r="BJ43" s="96"/>
      <c r="BK43" s="96"/>
    </row>
    <row r="44" spans="1:79" s="6" customFormat="1" ht="12.75" customHeight="1" x14ac:dyDescent="0.2">
      <c r="A44" s="88"/>
      <c r="B44" s="86"/>
      <c r="C44" s="86"/>
      <c r="D44" s="87"/>
      <c r="E44" s="101" t="s">
        <v>147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5">
        <v>947152</v>
      </c>
      <c r="Y44" s="106"/>
      <c r="Z44" s="106"/>
      <c r="AA44" s="106"/>
      <c r="AB44" s="107"/>
      <c r="AC44" s="105">
        <v>1080</v>
      </c>
      <c r="AD44" s="106"/>
      <c r="AE44" s="106"/>
      <c r="AF44" s="106"/>
      <c r="AG44" s="107"/>
      <c r="AH44" s="105">
        <v>0</v>
      </c>
      <c r="AI44" s="106"/>
      <c r="AJ44" s="106"/>
      <c r="AK44" s="106"/>
      <c r="AL44" s="107"/>
      <c r="AM44" s="105">
        <f>IF(ISNUMBER(X44),X44,0)+IF(ISNUMBER(AC44),AC44,0)</f>
        <v>948232</v>
      </c>
      <c r="AN44" s="106"/>
      <c r="AO44" s="106"/>
      <c r="AP44" s="106"/>
      <c r="AQ44" s="107"/>
      <c r="AR44" s="105">
        <v>1014134</v>
      </c>
      <c r="AS44" s="106"/>
      <c r="AT44" s="106"/>
      <c r="AU44" s="106"/>
      <c r="AV44" s="107"/>
      <c r="AW44" s="105">
        <v>1146</v>
      </c>
      <c r="AX44" s="106"/>
      <c r="AY44" s="106"/>
      <c r="AZ44" s="106"/>
      <c r="BA44" s="107"/>
      <c r="BB44" s="105">
        <v>0</v>
      </c>
      <c r="BC44" s="106"/>
      <c r="BD44" s="106"/>
      <c r="BE44" s="106"/>
      <c r="BF44" s="107"/>
      <c r="BG44" s="104">
        <f>IF(ISNUMBER(AR44),AR44,0)+IF(ISNUMBER(AW44),AW44,0)</f>
        <v>1015280</v>
      </c>
      <c r="BH44" s="104"/>
      <c r="BI44" s="104"/>
      <c r="BJ44" s="104"/>
      <c r="BK44" s="104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227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215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8" t="s">
        <v>118</v>
      </c>
      <c r="B50" s="69"/>
      <c r="C50" s="69"/>
      <c r="D50" s="70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216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219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226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71"/>
      <c r="B51" s="72"/>
      <c r="C51" s="72"/>
      <c r="D51" s="73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100" customFormat="1" ht="12.75" customHeight="1" x14ac:dyDescent="0.2">
      <c r="A54" s="90">
        <v>2111</v>
      </c>
      <c r="B54" s="91"/>
      <c r="C54" s="91"/>
      <c r="D54" s="92"/>
      <c r="E54" s="93" t="s">
        <v>174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5"/>
      <c r="U54" s="97">
        <v>0</v>
      </c>
      <c r="V54" s="98"/>
      <c r="W54" s="98"/>
      <c r="X54" s="98"/>
      <c r="Y54" s="99"/>
      <c r="Z54" s="97">
        <v>0</v>
      </c>
      <c r="AA54" s="98"/>
      <c r="AB54" s="98"/>
      <c r="AC54" s="98"/>
      <c r="AD54" s="99"/>
      <c r="AE54" s="97">
        <v>0</v>
      </c>
      <c r="AF54" s="98"/>
      <c r="AG54" s="98"/>
      <c r="AH54" s="99"/>
      <c r="AI54" s="97">
        <f>IF(ISNUMBER(U54),U54,0)+IF(ISNUMBER(Z54),Z54,0)</f>
        <v>0</v>
      </c>
      <c r="AJ54" s="98"/>
      <c r="AK54" s="98"/>
      <c r="AL54" s="98"/>
      <c r="AM54" s="99"/>
      <c r="AN54" s="97">
        <v>0</v>
      </c>
      <c r="AO54" s="98"/>
      <c r="AP54" s="98"/>
      <c r="AQ54" s="98"/>
      <c r="AR54" s="99"/>
      <c r="AS54" s="97">
        <v>0</v>
      </c>
      <c r="AT54" s="98"/>
      <c r="AU54" s="98"/>
      <c r="AV54" s="98"/>
      <c r="AW54" s="99"/>
      <c r="AX54" s="97">
        <v>0</v>
      </c>
      <c r="AY54" s="98"/>
      <c r="AZ54" s="98"/>
      <c r="BA54" s="99"/>
      <c r="BB54" s="97">
        <f>IF(ISNUMBER(AN54),AN54,0)+IF(ISNUMBER(AS54),AS54,0)</f>
        <v>0</v>
      </c>
      <c r="BC54" s="98"/>
      <c r="BD54" s="98"/>
      <c r="BE54" s="98"/>
      <c r="BF54" s="99"/>
      <c r="BG54" s="97">
        <v>697521</v>
      </c>
      <c r="BH54" s="98"/>
      <c r="BI54" s="98"/>
      <c r="BJ54" s="98"/>
      <c r="BK54" s="99"/>
      <c r="BL54" s="97">
        <v>0</v>
      </c>
      <c r="BM54" s="98"/>
      <c r="BN54" s="98"/>
      <c r="BO54" s="98"/>
      <c r="BP54" s="99"/>
      <c r="BQ54" s="97">
        <v>0</v>
      </c>
      <c r="BR54" s="98"/>
      <c r="BS54" s="98"/>
      <c r="BT54" s="99"/>
      <c r="BU54" s="97">
        <f>IF(ISNUMBER(BG54),BG54,0)+IF(ISNUMBER(BL54),BL54,0)</f>
        <v>697521</v>
      </c>
      <c r="BV54" s="98"/>
      <c r="BW54" s="98"/>
      <c r="BX54" s="98"/>
      <c r="BY54" s="99"/>
      <c r="CA54" s="100" t="s">
        <v>26</v>
      </c>
    </row>
    <row r="55" spans="1:79" s="100" customFormat="1" ht="12.75" customHeight="1" x14ac:dyDescent="0.2">
      <c r="A55" s="90">
        <v>2120</v>
      </c>
      <c r="B55" s="91"/>
      <c r="C55" s="91"/>
      <c r="D55" s="92"/>
      <c r="E55" s="93" t="s">
        <v>175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  <c r="U55" s="97">
        <v>0</v>
      </c>
      <c r="V55" s="98"/>
      <c r="W55" s="98"/>
      <c r="X55" s="98"/>
      <c r="Y55" s="99"/>
      <c r="Z55" s="97">
        <v>0</v>
      </c>
      <c r="AA55" s="98"/>
      <c r="AB55" s="98"/>
      <c r="AC55" s="98"/>
      <c r="AD55" s="99"/>
      <c r="AE55" s="97">
        <v>0</v>
      </c>
      <c r="AF55" s="98"/>
      <c r="AG55" s="98"/>
      <c r="AH55" s="99"/>
      <c r="AI55" s="97">
        <f>IF(ISNUMBER(U55),U55,0)+IF(ISNUMBER(Z55),Z55,0)</f>
        <v>0</v>
      </c>
      <c r="AJ55" s="98"/>
      <c r="AK55" s="98"/>
      <c r="AL55" s="98"/>
      <c r="AM55" s="99"/>
      <c r="AN55" s="97">
        <v>0</v>
      </c>
      <c r="AO55" s="98"/>
      <c r="AP55" s="98"/>
      <c r="AQ55" s="98"/>
      <c r="AR55" s="99"/>
      <c r="AS55" s="97">
        <v>0</v>
      </c>
      <c r="AT55" s="98"/>
      <c r="AU55" s="98"/>
      <c r="AV55" s="98"/>
      <c r="AW55" s="99"/>
      <c r="AX55" s="97">
        <v>0</v>
      </c>
      <c r="AY55" s="98"/>
      <c r="AZ55" s="98"/>
      <c r="BA55" s="99"/>
      <c r="BB55" s="97">
        <f>IF(ISNUMBER(AN55),AN55,0)+IF(ISNUMBER(AS55),AS55,0)</f>
        <v>0</v>
      </c>
      <c r="BC55" s="98"/>
      <c r="BD55" s="98"/>
      <c r="BE55" s="98"/>
      <c r="BF55" s="99"/>
      <c r="BG55" s="97">
        <v>161211</v>
      </c>
      <c r="BH55" s="98"/>
      <c r="BI55" s="98"/>
      <c r="BJ55" s="98"/>
      <c r="BK55" s="99"/>
      <c r="BL55" s="97">
        <v>0</v>
      </c>
      <c r="BM55" s="98"/>
      <c r="BN55" s="98"/>
      <c r="BO55" s="98"/>
      <c r="BP55" s="99"/>
      <c r="BQ55" s="97">
        <v>0</v>
      </c>
      <c r="BR55" s="98"/>
      <c r="BS55" s="98"/>
      <c r="BT55" s="99"/>
      <c r="BU55" s="97">
        <f>IF(ISNUMBER(BG55),BG55,0)+IF(ISNUMBER(BL55),BL55,0)</f>
        <v>161211</v>
      </c>
      <c r="BV55" s="98"/>
      <c r="BW55" s="98"/>
      <c r="BX55" s="98"/>
      <c r="BY55" s="99"/>
    </row>
    <row r="56" spans="1:79" s="100" customFormat="1" ht="12.75" customHeight="1" x14ac:dyDescent="0.2">
      <c r="A56" s="90">
        <v>2210</v>
      </c>
      <c r="B56" s="91"/>
      <c r="C56" s="91"/>
      <c r="D56" s="92"/>
      <c r="E56" s="93" t="s">
        <v>176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7">
        <v>0</v>
      </c>
      <c r="V56" s="98"/>
      <c r="W56" s="98"/>
      <c r="X56" s="98"/>
      <c r="Y56" s="99"/>
      <c r="Z56" s="97">
        <v>0</v>
      </c>
      <c r="AA56" s="98"/>
      <c r="AB56" s="98"/>
      <c r="AC56" s="98"/>
      <c r="AD56" s="99"/>
      <c r="AE56" s="97">
        <v>0</v>
      </c>
      <c r="AF56" s="98"/>
      <c r="AG56" s="98"/>
      <c r="AH56" s="99"/>
      <c r="AI56" s="97">
        <f>IF(ISNUMBER(U56),U56,0)+IF(ISNUMBER(Z56),Z56,0)</f>
        <v>0</v>
      </c>
      <c r="AJ56" s="98"/>
      <c r="AK56" s="98"/>
      <c r="AL56" s="98"/>
      <c r="AM56" s="99"/>
      <c r="AN56" s="97">
        <v>0</v>
      </c>
      <c r="AO56" s="98"/>
      <c r="AP56" s="98"/>
      <c r="AQ56" s="98"/>
      <c r="AR56" s="99"/>
      <c r="AS56" s="97">
        <v>0</v>
      </c>
      <c r="AT56" s="98"/>
      <c r="AU56" s="98"/>
      <c r="AV56" s="98"/>
      <c r="AW56" s="99"/>
      <c r="AX56" s="97">
        <v>0</v>
      </c>
      <c r="AY56" s="98"/>
      <c r="AZ56" s="98"/>
      <c r="BA56" s="99"/>
      <c r="BB56" s="97">
        <f>IF(ISNUMBER(AN56),AN56,0)+IF(ISNUMBER(AS56),AS56,0)</f>
        <v>0</v>
      </c>
      <c r="BC56" s="98"/>
      <c r="BD56" s="98"/>
      <c r="BE56" s="98"/>
      <c r="BF56" s="99"/>
      <c r="BG56" s="97">
        <v>2500</v>
      </c>
      <c r="BH56" s="98"/>
      <c r="BI56" s="98"/>
      <c r="BJ56" s="98"/>
      <c r="BK56" s="99"/>
      <c r="BL56" s="97">
        <v>1000</v>
      </c>
      <c r="BM56" s="98"/>
      <c r="BN56" s="98"/>
      <c r="BO56" s="98"/>
      <c r="BP56" s="99"/>
      <c r="BQ56" s="97">
        <v>0</v>
      </c>
      <c r="BR56" s="98"/>
      <c r="BS56" s="98"/>
      <c r="BT56" s="99"/>
      <c r="BU56" s="97">
        <f>IF(ISNUMBER(BG56),BG56,0)+IF(ISNUMBER(BL56),BL56,0)</f>
        <v>3500</v>
      </c>
      <c r="BV56" s="98"/>
      <c r="BW56" s="98"/>
      <c r="BX56" s="98"/>
      <c r="BY56" s="99"/>
    </row>
    <row r="57" spans="1:79" s="100" customFormat="1" ht="12.75" customHeight="1" x14ac:dyDescent="0.2">
      <c r="A57" s="90">
        <v>2273</v>
      </c>
      <c r="B57" s="91"/>
      <c r="C57" s="91"/>
      <c r="D57" s="92"/>
      <c r="E57" s="93" t="s">
        <v>262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7">
        <v>0</v>
      </c>
      <c r="V57" s="98"/>
      <c r="W57" s="98"/>
      <c r="X57" s="98"/>
      <c r="Y57" s="99"/>
      <c r="Z57" s="97">
        <v>0</v>
      </c>
      <c r="AA57" s="98"/>
      <c r="AB57" s="98"/>
      <c r="AC57" s="98"/>
      <c r="AD57" s="99"/>
      <c r="AE57" s="97">
        <v>0</v>
      </c>
      <c r="AF57" s="98"/>
      <c r="AG57" s="98"/>
      <c r="AH57" s="99"/>
      <c r="AI57" s="97">
        <f>IF(ISNUMBER(U57),U57,0)+IF(ISNUMBER(Z57),Z57,0)</f>
        <v>0</v>
      </c>
      <c r="AJ57" s="98"/>
      <c r="AK57" s="98"/>
      <c r="AL57" s="98"/>
      <c r="AM57" s="99"/>
      <c r="AN57" s="97">
        <v>0</v>
      </c>
      <c r="AO57" s="98"/>
      <c r="AP57" s="98"/>
      <c r="AQ57" s="98"/>
      <c r="AR57" s="99"/>
      <c r="AS57" s="97">
        <v>0</v>
      </c>
      <c r="AT57" s="98"/>
      <c r="AU57" s="98"/>
      <c r="AV57" s="98"/>
      <c r="AW57" s="99"/>
      <c r="AX57" s="97">
        <v>0</v>
      </c>
      <c r="AY57" s="98"/>
      <c r="AZ57" s="98"/>
      <c r="BA57" s="99"/>
      <c r="BB57" s="97">
        <f>IF(ISNUMBER(AN57),AN57,0)+IF(ISNUMBER(AS57),AS57,0)</f>
        <v>0</v>
      </c>
      <c r="BC57" s="98"/>
      <c r="BD57" s="98"/>
      <c r="BE57" s="98"/>
      <c r="BF57" s="99"/>
      <c r="BG57" s="97">
        <v>22121</v>
      </c>
      <c r="BH57" s="98"/>
      <c r="BI57" s="98"/>
      <c r="BJ57" s="98"/>
      <c r="BK57" s="99"/>
      <c r="BL57" s="97">
        <v>0</v>
      </c>
      <c r="BM57" s="98"/>
      <c r="BN57" s="98"/>
      <c r="BO57" s="98"/>
      <c r="BP57" s="99"/>
      <c r="BQ57" s="97">
        <v>0</v>
      </c>
      <c r="BR57" s="98"/>
      <c r="BS57" s="98"/>
      <c r="BT57" s="99"/>
      <c r="BU57" s="97">
        <f>IF(ISNUMBER(BG57),BG57,0)+IF(ISNUMBER(BL57),BL57,0)</f>
        <v>22121</v>
      </c>
      <c r="BV57" s="98"/>
      <c r="BW57" s="98"/>
      <c r="BX57" s="98"/>
      <c r="BY57" s="99"/>
    </row>
    <row r="58" spans="1:79" s="6" customFormat="1" ht="12.75" customHeight="1" x14ac:dyDescent="0.2">
      <c r="A58" s="88"/>
      <c r="B58" s="86"/>
      <c r="C58" s="86"/>
      <c r="D58" s="87"/>
      <c r="E58" s="101" t="s">
        <v>147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05">
        <v>0</v>
      </c>
      <c r="V58" s="106"/>
      <c r="W58" s="106"/>
      <c r="X58" s="106"/>
      <c r="Y58" s="107"/>
      <c r="Z58" s="105">
        <v>0</v>
      </c>
      <c r="AA58" s="106"/>
      <c r="AB58" s="106"/>
      <c r="AC58" s="106"/>
      <c r="AD58" s="107"/>
      <c r="AE58" s="105">
        <v>0</v>
      </c>
      <c r="AF58" s="106"/>
      <c r="AG58" s="106"/>
      <c r="AH58" s="107"/>
      <c r="AI58" s="105">
        <f>IF(ISNUMBER(U58),U58,0)+IF(ISNUMBER(Z58),Z58,0)</f>
        <v>0</v>
      </c>
      <c r="AJ58" s="106"/>
      <c r="AK58" s="106"/>
      <c r="AL58" s="106"/>
      <c r="AM58" s="107"/>
      <c r="AN58" s="105">
        <v>0</v>
      </c>
      <c r="AO58" s="106"/>
      <c r="AP58" s="106"/>
      <c r="AQ58" s="106"/>
      <c r="AR58" s="107"/>
      <c r="AS58" s="105">
        <v>0</v>
      </c>
      <c r="AT58" s="106"/>
      <c r="AU58" s="106"/>
      <c r="AV58" s="106"/>
      <c r="AW58" s="107"/>
      <c r="AX58" s="105">
        <v>0</v>
      </c>
      <c r="AY58" s="106"/>
      <c r="AZ58" s="106"/>
      <c r="BA58" s="107"/>
      <c r="BB58" s="105">
        <f>IF(ISNUMBER(AN58),AN58,0)+IF(ISNUMBER(AS58),AS58,0)</f>
        <v>0</v>
      </c>
      <c r="BC58" s="106"/>
      <c r="BD58" s="106"/>
      <c r="BE58" s="106"/>
      <c r="BF58" s="107"/>
      <c r="BG58" s="105">
        <v>883353</v>
      </c>
      <c r="BH58" s="106"/>
      <c r="BI58" s="106"/>
      <c r="BJ58" s="106"/>
      <c r="BK58" s="107"/>
      <c r="BL58" s="105">
        <v>1000</v>
      </c>
      <c r="BM58" s="106"/>
      <c r="BN58" s="106"/>
      <c r="BO58" s="106"/>
      <c r="BP58" s="107"/>
      <c r="BQ58" s="105">
        <v>0</v>
      </c>
      <c r="BR58" s="106"/>
      <c r="BS58" s="106"/>
      <c r="BT58" s="107"/>
      <c r="BU58" s="105">
        <f>IF(ISNUMBER(BG58),BG58,0)+IF(ISNUMBER(BL58),BL58,0)</f>
        <v>884353</v>
      </c>
      <c r="BV58" s="106"/>
      <c r="BW58" s="106"/>
      <c r="BX58" s="106"/>
      <c r="BY58" s="107"/>
    </row>
    <row r="60" spans="1:79" ht="14.25" customHeight="1" x14ac:dyDescent="0.2">
      <c r="A60" s="42" t="s">
        <v>228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15" customHeight="1" x14ac:dyDescent="0.2">
      <c r="A61" s="53" t="s">
        <v>215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</row>
    <row r="62" spans="1:79" ht="23.1" customHeight="1" x14ac:dyDescent="0.2">
      <c r="A62" s="68" t="s">
        <v>119</v>
      </c>
      <c r="B62" s="69"/>
      <c r="C62" s="69"/>
      <c r="D62" s="69"/>
      <c r="E62" s="70"/>
      <c r="F62" s="36" t="s">
        <v>19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216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  <c r="AN62" s="30" t="s">
        <v>219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2"/>
      <c r="BG62" s="30" t="s">
        <v>226</v>
      </c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2"/>
    </row>
    <row r="63" spans="1:79" ht="51.75" customHeight="1" x14ac:dyDescent="0.2">
      <c r="A63" s="71"/>
      <c r="B63" s="72"/>
      <c r="C63" s="72"/>
      <c r="D63" s="72"/>
      <c r="E63" s="7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0" t="s">
        <v>4</v>
      </c>
      <c r="V63" s="31"/>
      <c r="W63" s="31"/>
      <c r="X63" s="31"/>
      <c r="Y63" s="32"/>
      <c r="Z63" s="30" t="s">
        <v>3</v>
      </c>
      <c r="AA63" s="31"/>
      <c r="AB63" s="31"/>
      <c r="AC63" s="31"/>
      <c r="AD63" s="32"/>
      <c r="AE63" s="46" t="s">
        <v>116</v>
      </c>
      <c r="AF63" s="47"/>
      <c r="AG63" s="47"/>
      <c r="AH63" s="48"/>
      <c r="AI63" s="30" t="s">
        <v>5</v>
      </c>
      <c r="AJ63" s="31"/>
      <c r="AK63" s="31"/>
      <c r="AL63" s="31"/>
      <c r="AM63" s="32"/>
      <c r="AN63" s="30" t="s">
        <v>4</v>
      </c>
      <c r="AO63" s="31"/>
      <c r="AP63" s="31"/>
      <c r="AQ63" s="31"/>
      <c r="AR63" s="32"/>
      <c r="AS63" s="30" t="s">
        <v>3</v>
      </c>
      <c r="AT63" s="31"/>
      <c r="AU63" s="31"/>
      <c r="AV63" s="31"/>
      <c r="AW63" s="32"/>
      <c r="AX63" s="46" t="s">
        <v>116</v>
      </c>
      <c r="AY63" s="47"/>
      <c r="AZ63" s="47"/>
      <c r="BA63" s="48"/>
      <c r="BB63" s="30" t="s">
        <v>96</v>
      </c>
      <c r="BC63" s="31"/>
      <c r="BD63" s="31"/>
      <c r="BE63" s="31"/>
      <c r="BF63" s="32"/>
      <c r="BG63" s="30" t="s">
        <v>4</v>
      </c>
      <c r="BH63" s="31"/>
      <c r="BI63" s="31"/>
      <c r="BJ63" s="31"/>
      <c r="BK63" s="32"/>
      <c r="BL63" s="30" t="s">
        <v>3</v>
      </c>
      <c r="BM63" s="31"/>
      <c r="BN63" s="31"/>
      <c r="BO63" s="31"/>
      <c r="BP63" s="32"/>
      <c r="BQ63" s="46" t="s">
        <v>116</v>
      </c>
      <c r="BR63" s="47"/>
      <c r="BS63" s="47"/>
      <c r="BT63" s="48"/>
      <c r="BU63" s="36" t="s">
        <v>97</v>
      </c>
      <c r="BV63" s="36"/>
      <c r="BW63" s="36"/>
      <c r="BX63" s="36"/>
      <c r="BY63" s="36"/>
    </row>
    <row r="64" spans="1:79" ht="15" customHeight="1" x14ac:dyDescent="0.2">
      <c r="A64" s="30">
        <v>1</v>
      </c>
      <c r="B64" s="31"/>
      <c r="C64" s="31"/>
      <c r="D64" s="31"/>
      <c r="E64" s="32"/>
      <c r="F64" s="30">
        <v>2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0">
        <v>3</v>
      </c>
      <c r="V64" s="31"/>
      <c r="W64" s="31"/>
      <c r="X64" s="31"/>
      <c r="Y64" s="32"/>
      <c r="Z64" s="30">
        <v>4</v>
      </c>
      <c r="AA64" s="31"/>
      <c r="AB64" s="31"/>
      <c r="AC64" s="31"/>
      <c r="AD64" s="32"/>
      <c r="AE64" s="30">
        <v>5</v>
      </c>
      <c r="AF64" s="31"/>
      <c r="AG64" s="31"/>
      <c r="AH64" s="32"/>
      <c r="AI64" s="30">
        <v>6</v>
      </c>
      <c r="AJ64" s="31"/>
      <c r="AK64" s="31"/>
      <c r="AL64" s="31"/>
      <c r="AM64" s="32"/>
      <c r="AN64" s="30">
        <v>7</v>
      </c>
      <c r="AO64" s="31"/>
      <c r="AP64" s="31"/>
      <c r="AQ64" s="31"/>
      <c r="AR64" s="32"/>
      <c r="AS64" s="30">
        <v>8</v>
      </c>
      <c r="AT64" s="31"/>
      <c r="AU64" s="31"/>
      <c r="AV64" s="31"/>
      <c r="AW64" s="32"/>
      <c r="AX64" s="30">
        <v>9</v>
      </c>
      <c r="AY64" s="31"/>
      <c r="AZ64" s="31"/>
      <c r="BA64" s="32"/>
      <c r="BB64" s="30">
        <v>10</v>
      </c>
      <c r="BC64" s="31"/>
      <c r="BD64" s="31"/>
      <c r="BE64" s="31"/>
      <c r="BF64" s="32"/>
      <c r="BG64" s="30">
        <v>11</v>
      </c>
      <c r="BH64" s="31"/>
      <c r="BI64" s="31"/>
      <c r="BJ64" s="31"/>
      <c r="BK64" s="32"/>
      <c r="BL64" s="30">
        <v>12</v>
      </c>
      <c r="BM64" s="31"/>
      <c r="BN64" s="31"/>
      <c r="BO64" s="31"/>
      <c r="BP64" s="32"/>
      <c r="BQ64" s="30">
        <v>13</v>
      </c>
      <c r="BR64" s="31"/>
      <c r="BS64" s="31"/>
      <c r="BT64" s="32"/>
      <c r="BU64" s="36">
        <v>14</v>
      </c>
      <c r="BV64" s="36"/>
      <c r="BW64" s="36"/>
      <c r="BX64" s="36"/>
      <c r="BY64" s="36"/>
    </row>
    <row r="65" spans="1:79" s="1" customFormat="1" ht="13.5" hidden="1" customHeight="1" x14ac:dyDescent="0.2">
      <c r="A65" s="33" t="s">
        <v>64</v>
      </c>
      <c r="B65" s="34"/>
      <c r="C65" s="34"/>
      <c r="D65" s="34"/>
      <c r="E65" s="35"/>
      <c r="F65" s="33" t="s">
        <v>57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/>
      <c r="U65" s="33" t="s">
        <v>65</v>
      </c>
      <c r="V65" s="34"/>
      <c r="W65" s="34"/>
      <c r="X65" s="34"/>
      <c r="Y65" s="35"/>
      <c r="Z65" s="33" t="s">
        <v>66</v>
      </c>
      <c r="AA65" s="34"/>
      <c r="AB65" s="34"/>
      <c r="AC65" s="34"/>
      <c r="AD65" s="35"/>
      <c r="AE65" s="33" t="s">
        <v>91</v>
      </c>
      <c r="AF65" s="34"/>
      <c r="AG65" s="34"/>
      <c r="AH65" s="35"/>
      <c r="AI65" s="50" t="s">
        <v>170</v>
      </c>
      <c r="AJ65" s="51"/>
      <c r="AK65" s="51"/>
      <c r="AL65" s="51"/>
      <c r="AM65" s="52"/>
      <c r="AN65" s="33" t="s">
        <v>67</v>
      </c>
      <c r="AO65" s="34"/>
      <c r="AP65" s="34"/>
      <c r="AQ65" s="34"/>
      <c r="AR65" s="35"/>
      <c r="AS65" s="33" t="s">
        <v>68</v>
      </c>
      <c r="AT65" s="34"/>
      <c r="AU65" s="34"/>
      <c r="AV65" s="34"/>
      <c r="AW65" s="35"/>
      <c r="AX65" s="33" t="s">
        <v>92</v>
      </c>
      <c r="AY65" s="34"/>
      <c r="AZ65" s="34"/>
      <c r="BA65" s="35"/>
      <c r="BB65" s="50" t="s">
        <v>170</v>
      </c>
      <c r="BC65" s="51"/>
      <c r="BD65" s="51"/>
      <c r="BE65" s="51"/>
      <c r="BF65" s="52"/>
      <c r="BG65" s="33" t="s">
        <v>58</v>
      </c>
      <c r="BH65" s="34"/>
      <c r="BI65" s="34"/>
      <c r="BJ65" s="34"/>
      <c r="BK65" s="35"/>
      <c r="BL65" s="33" t="s">
        <v>59</v>
      </c>
      <c r="BM65" s="34"/>
      <c r="BN65" s="34"/>
      <c r="BO65" s="34"/>
      <c r="BP65" s="35"/>
      <c r="BQ65" s="33" t="s">
        <v>93</v>
      </c>
      <c r="BR65" s="34"/>
      <c r="BS65" s="34"/>
      <c r="BT65" s="35"/>
      <c r="BU65" s="44" t="s">
        <v>170</v>
      </c>
      <c r="BV65" s="44"/>
      <c r="BW65" s="44"/>
      <c r="BX65" s="44"/>
      <c r="BY65" s="44"/>
      <c r="CA65" t="s">
        <v>27</v>
      </c>
    </row>
    <row r="66" spans="1:79" s="6" customFormat="1" ht="12.75" customHeight="1" x14ac:dyDescent="0.2">
      <c r="A66" s="88"/>
      <c r="B66" s="86"/>
      <c r="C66" s="86"/>
      <c r="D66" s="86"/>
      <c r="E66" s="87"/>
      <c r="F66" s="88" t="s">
        <v>147</v>
      </c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7"/>
      <c r="U66" s="105"/>
      <c r="V66" s="106"/>
      <c r="W66" s="106"/>
      <c r="X66" s="106"/>
      <c r="Y66" s="107"/>
      <c r="Z66" s="105"/>
      <c r="AA66" s="106"/>
      <c r="AB66" s="106"/>
      <c r="AC66" s="106"/>
      <c r="AD66" s="107"/>
      <c r="AE66" s="105"/>
      <c r="AF66" s="106"/>
      <c r="AG66" s="106"/>
      <c r="AH66" s="107"/>
      <c r="AI66" s="105">
        <f>IF(ISNUMBER(U66),U66,0)+IF(ISNUMBER(Z66),Z66,0)</f>
        <v>0</v>
      </c>
      <c r="AJ66" s="106"/>
      <c r="AK66" s="106"/>
      <c r="AL66" s="106"/>
      <c r="AM66" s="107"/>
      <c r="AN66" s="105"/>
      <c r="AO66" s="106"/>
      <c r="AP66" s="106"/>
      <c r="AQ66" s="106"/>
      <c r="AR66" s="107"/>
      <c r="AS66" s="105"/>
      <c r="AT66" s="106"/>
      <c r="AU66" s="106"/>
      <c r="AV66" s="106"/>
      <c r="AW66" s="107"/>
      <c r="AX66" s="105"/>
      <c r="AY66" s="106"/>
      <c r="AZ66" s="106"/>
      <c r="BA66" s="107"/>
      <c r="BB66" s="105">
        <f>IF(ISNUMBER(AN66),AN66,0)+IF(ISNUMBER(AS66),AS66,0)</f>
        <v>0</v>
      </c>
      <c r="BC66" s="106"/>
      <c r="BD66" s="106"/>
      <c r="BE66" s="106"/>
      <c r="BF66" s="107"/>
      <c r="BG66" s="105"/>
      <c r="BH66" s="106"/>
      <c r="BI66" s="106"/>
      <c r="BJ66" s="106"/>
      <c r="BK66" s="107"/>
      <c r="BL66" s="105"/>
      <c r="BM66" s="106"/>
      <c r="BN66" s="106"/>
      <c r="BO66" s="106"/>
      <c r="BP66" s="107"/>
      <c r="BQ66" s="105"/>
      <c r="BR66" s="106"/>
      <c r="BS66" s="106"/>
      <c r="BT66" s="107"/>
      <c r="BU66" s="105">
        <f>IF(ISNUMBER(BG66),BG66,0)+IF(ISNUMBER(BL66),BL66,0)</f>
        <v>0</v>
      </c>
      <c r="BV66" s="106"/>
      <c r="BW66" s="106"/>
      <c r="BX66" s="106"/>
      <c r="BY66" s="107"/>
      <c r="CA66" s="6" t="s">
        <v>28</v>
      </c>
    </row>
    <row r="68" spans="1:79" ht="14.25" customHeight="1" x14ac:dyDescent="0.2">
      <c r="A68" s="42" t="s">
        <v>243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ht="15" customHeight="1" x14ac:dyDescent="0.2">
      <c r="A69" s="53" t="s">
        <v>215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79" ht="23.1" customHeight="1" x14ac:dyDescent="0.2">
      <c r="A70" s="68" t="s">
        <v>118</v>
      </c>
      <c r="B70" s="69"/>
      <c r="C70" s="69"/>
      <c r="D70" s="70"/>
      <c r="E70" s="62" t="s">
        <v>19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  <c r="X70" s="30" t="s">
        <v>237</v>
      </c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  <c r="AR70" s="36" t="s">
        <v>242</v>
      </c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</row>
    <row r="71" spans="1:79" ht="48.75" customHeight="1" x14ac:dyDescent="0.2">
      <c r="A71" s="71"/>
      <c r="B71" s="72"/>
      <c r="C71" s="72"/>
      <c r="D71" s="73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7"/>
      <c r="X71" s="62" t="s">
        <v>4</v>
      </c>
      <c r="Y71" s="63"/>
      <c r="Z71" s="63"/>
      <c r="AA71" s="63"/>
      <c r="AB71" s="64"/>
      <c r="AC71" s="62" t="s">
        <v>3</v>
      </c>
      <c r="AD71" s="63"/>
      <c r="AE71" s="63"/>
      <c r="AF71" s="63"/>
      <c r="AG71" s="64"/>
      <c r="AH71" s="46" t="s">
        <v>116</v>
      </c>
      <c r="AI71" s="47"/>
      <c r="AJ71" s="47"/>
      <c r="AK71" s="47"/>
      <c r="AL71" s="48"/>
      <c r="AM71" s="30" t="s">
        <v>5</v>
      </c>
      <c r="AN71" s="31"/>
      <c r="AO71" s="31"/>
      <c r="AP71" s="31"/>
      <c r="AQ71" s="32"/>
      <c r="AR71" s="30" t="s">
        <v>4</v>
      </c>
      <c r="AS71" s="31"/>
      <c r="AT71" s="31"/>
      <c r="AU71" s="31"/>
      <c r="AV71" s="32"/>
      <c r="AW71" s="30" t="s">
        <v>3</v>
      </c>
      <c r="AX71" s="31"/>
      <c r="AY71" s="31"/>
      <c r="AZ71" s="31"/>
      <c r="BA71" s="32"/>
      <c r="BB71" s="46" t="s">
        <v>116</v>
      </c>
      <c r="BC71" s="47"/>
      <c r="BD71" s="47"/>
      <c r="BE71" s="47"/>
      <c r="BF71" s="48"/>
      <c r="BG71" s="30" t="s">
        <v>96</v>
      </c>
      <c r="BH71" s="31"/>
      <c r="BI71" s="31"/>
      <c r="BJ71" s="31"/>
      <c r="BK71" s="32"/>
    </row>
    <row r="72" spans="1:79" ht="12.75" customHeight="1" x14ac:dyDescent="0.2">
      <c r="A72" s="30">
        <v>1</v>
      </c>
      <c r="B72" s="31"/>
      <c r="C72" s="31"/>
      <c r="D72" s="32"/>
      <c r="E72" s="30">
        <v>2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30">
        <v>3</v>
      </c>
      <c r="Y72" s="31"/>
      <c r="Z72" s="31"/>
      <c r="AA72" s="31"/>
      <c r="AB72" s="32"/>
      <c r="AC72" s="30">
        <v>4</v>
      </c>
      <c r="AD72" s="31"/>
      <c r="AE72" s="31"/>
      <c r="AF72" s="31"/>
      <c r="AG72" s="32"/>
      <c r="AH72" s="30">
        <v>5</v>
      </c>
      <c r="AI72" s="31"/>
      <c r="AJ72" s="31"/>
      <c r="AK72" s="31"/>
      <c r="AL72" s="32"/>
      <c r="AM72" s="30">
        <v>6</v>
      </c>
      <c r="AN72" s="31"/>
      <c r="AO72" s="31"/>
      <c r="AP72" s="31"/>
      <c r="AQ72" s="32"/>
      <c r="AR72" s="30">
        <v>7</v>
      </c>
      <c r="AS72" s="31"/>
      <c r="AT72" s="31"/>
      <c r="AU72" s="31"/>
      <c r="AV72" s="32"/>
      <c r="AW72" s="30">
        <v>8</v>
      </c>
      <c r="AX72" s="31"/>
      <c r="AY72" s="31"/>
      <c r="AZ72" s="31"/>
      <c r="BA72" s="32"/>
      <c r="BB72" s="30">
        <v>9</v>
      </c>
      <c r="BC72" s="31"/>
      <c r="BD72" s="31"/>
      <c r="BE72" s="31"/>
      <c r="BF72" s="32"/>
      <c r="BG72" s="30">
        <v>10</v>
      </c>
      <c r="BH72" s="31"/>
      <c r="BI72" s="31"/>
      <c r="BJ72" s="31"/>
      <c r="BK72" s="32"/>
    </row>
    <row r="73" spans="1:79" s="1" customFormat="1" ht="12.75" hidden="1" customHeight="1" x14ac:dyDescent="0.2">
      <c r="A73" s="33" t="s">
        <v>64</v>
      </c>
      <c r="B73" s="34"/>
      <c r="C73" s="34"/>
      <c r="D73" s="35"/>
      <c r="E73" s="33" t="s">
        <v>57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81" t="s">
        <v>60</v>
      </c>
      <c r="Y73" s="82"/>
      <c r="Z73" s="82"/>
      <c r="AA73" s="82"/>
      <c r="AB73" s="83"/>
      <c r="AC73" s="81" t="s">
        <v>61</v>
      </c>
      <c r="AD73" s="82"/>
      <c r="AE73" s="82"/>
      <c r="AF73" s="82"/>
      <c r="AG73" s="83"/>
      <c r="AH73" s="33" t="s">
        <v>94</v>
      </c>
      <c r="AI73" s="34"/>
      <c r="AJ73" s="34"/>
      <c r="AK73" s="34"/>
      <c r="AL73" s="35"/>
      <c r="AM73" s="50" t="s">
        <v>171</v>
      </c>
      <c r="AN73" s="51"/>
      <c r="AO73" s="51"/>
      <c r="AP73" s="51"/>
      <c r="AQ73" s="52"/>
      <c r="AR73" s="33" t="s">
        <v>62</v>
      </c>
      <c r="AS73" s="34"/>
      <c r="AT73" s="34"/>
      <c r="AU73" s="34"/>
      <c r="AV73" s="35"/>
      <c r="AW73" s="33" t="s">
        <v>63</v>
      </c>
      <c r="AX73" s="34"/>
      <c r="AY73" s="34"/>
      <c r="AZ73" s="34"/>
      <c r="BA73" s="35"/>
      <c r="BB73" s="33" t="s">
        <v>95</v>
      </c>
      <c r="BC73" s="34"/>
      <c r="BD73" s="34"/>
      <c r="BE73" s="34"/>
      <c r="BF73" s="35"/>
      <c r="BG73" s="50" t="s">
        <v>171</v>
      </c>
      <c r="BH73" s="51"/>
      <c r="BI73" s="51"/>
      <c r="BJ73" s="51"/>
      <c r="BK73" s="52"/>
      <c r="CA73" t="s">
        <v>29</v>
      </c>
    </row>
    <row r="74" spans="1:79" s="100" customFormat="1" ht="12.75" customHeight="1" x14ac:dyDescent="0.2">
      <c r="A74" s="90">
        <v>2111</v>
      </c>
      <c r="B74" s="91"/>
      <c r="C74" s="91"/>
      <c r="D74" s="92"/>
      <c r="E74" s="93" t="s">
        <v>174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7">
        <v>747743</v>
      </c>
      <c r="Y74" s="98"/>
      <c r="Z74" s="98"/>
      <c r="AA74" s="98"/>
      <c r="AB74" s="99"/>
      <c r="AC74" s="97">
        <v>0</v>
      </c>
      <c r="AD74" s="98"/>
      <c r="AE74" s="98"/>
      <c r="AF74" s="98"/>
      <c r="AG74" s="99"/>
      <c r="AH74" s="97">
        <v>0</v>
      </c>
      <c r="AI74" s="98"/>
      <c r="AJ74" s="98"/>
      <c r="AK74" s="98"/>
      <c r="AL74" s="99"/>
      <c r="AM74" s="97">
        <f>IF(ISNUMBER(X74),X74,0)+IF(ISNUMBER(AC74),AC74,0)</f>
        <v>747743</v>
      </c>
      <c r="AN74" s="98"/>
      <c r="AO74" s="98"/>
      <c r="AP74" s="98"/>
      <c r="AQ74" s="99"/>
      <c r="AR74" s="97">
        <v>800833</v>
      </c>
      <c r="AS74" s="98"/>
      <c r="AT74" s="98"/>
      <c r="AU74" s="98"/>
      <c r="AV74" s="99"/>
      <c r="AW74" s="97">
        <v>0</v>
      </c>
      <c r="AX74" s="98"/>
      <c r="AY74" s="98"/>
      <c r="AZ74" s="98"/>
      <c r="BA74" s="99"/>
      <c r="BB74" s="97">
        <v>0</v>
      </c>
      <c r="BC74" s="98"/>
      <c r="BD74" s="98"/>
      <c r="BE74" s="98"/>
      <c r="BF74" s="99"/>
      <c r="BG74" s="96">
        <f>IF(ISNUMBER(AR74),AR74,0)+IF(ISNUMBER(AW74),AW74,0)</f>
        <v>800833</v>
      </c>
      <c r="BH74" s="96"/>
      <c r="BI74" s="96"/>
      <c r="BJ74" s="96"/>
      <c r="BK74" s="96"/>
      <c r="CA74" s="100" t="s">
        <v>30</v>
      </c>
    </row>
    <row r="75" spans="1:79" s="100" customFormat="1" ht="12.75" customHeight="1" x14ac:dyDescent="0.2">
      <c r="A75" s="90">
        <v>2120</v>
      </c>
      <c r="B75" s="91"/>
      <c r="C75" s="91"/>
      <c r="D75" s="92"/>
      <c r="E75" s="93" t="s">
        <v>175</v>
      </c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7">
        <v>172818</v>
      </c>
      <c r="Y75" s="98"/>
      <c r="Z75" s="98"/>
      <c r="AA75" s="98"/>
      <c r="AB75" s="99"/>
      <c r="AC75" s="97">
        <v>0</v>
      </c>
      <c r="AD75" s="98"/>
      <c r="AE75" s="98"/>
      <c r="AF75" s="98"/>
      <c r="AG75" s="99"/>
      <c r="AH75" s="97">
        <v>0</v>
      </c>
      <c r="AI75" s="98"/>
      <c r="AJ75" s="98"/>
      <c r="AK75" s="98"/>
      <c r="AL75" s="99"/>
      <c r="AM75" s="97">
        <f>IF(ISNUMBER(X75),X75,0)+IF(ISNUMBER(AC75),AC75,0)</f>
        <v>172818</v>
      </c>
      <c r="AN75" s="98"/>
      <c r="AO75" s="98"/>
      <c r="AP75" s="98"/>
      <c r="AQ75" s="99"/>
      <c r="AR75" s="97">
        <v>185088</v>
      </c>
      <c r="AS75" s="98"/>
      <c r="AT75" s="98"/>
      <c r="AU75" s="98"/>
      <c r="AV75" s="99"/>
      <c r="AW75" s="97">
        <v>0</v>
      </c>
      <c r="AX75" s="98"/>
      <c r="AY75" s="98"/>
      <c r="AZ75" s="98"/>
      <c r="BA75" s="99"/>
      <c r="BB75" s="97">
        <v>0</v>
      </c>
      <c r="BC75" s="98"/>
      <c r="BD75" s="98"/>
      <c r="BE75" s="98"/>
      <c r="BF75" s="99"/>
      <c r="BG75" s="96">
        <f>IF(ISNUMBER(AR75),AR75,0)+IF(ISNUMBER(AW75),AW75,0)</f>
        <v>185088</v>
      </c>
      <c r="BH75" s="96"/>
      <c r="BI75" s="96"/>
      <c r="BJ75" s="96"/>
      <c r="BK75" s="96"/>
    </row>
    <row r="76" spans="1:79" s="100" customFormat="1" ht="12.75" customHeight="1" x14ac:dyDescent="0.2">
      <c r="A76" s="90">
        <v>2210</v>
      </c>
      <c r="B76" s="91"/>
      <c r="C76" s="91"/>
      <c r="D76" s="92"/>
      <c r="E76" s="93" t="s">
        <v>176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7">
        <v>2700</v>
      </c>
      <c r="Y76" s="98"/>
      <c r="Z76" s="98"/>
      <c r="AA76" s="98"/>
      <c r="AB76" s="99"/>
      <c r="AC76" s="97">
        <v>1080</v>
      </c>
      <c r="AD76" s="98"/>
      <c r="AE76" s="98"/>
      <c r="AF76" s="98"/>
      <c r="AG76" s="99"/>
      <c r="AH76" s="97">
        <v>0</v>
      </c>
      <c r="AI76" s="98"/>
      <c r="AJ76" s="98"/>
      <c r="AK76" s="98"/>
      <c r="AL76" s="99"/>
      <c r="AM76" s="97">
        <f>IF(ISNUMBER(X76),X76,0)+IF(ISNUMBER(AC76),AC76,0)</f>
        <v>3780</v>
      </c>
      <c r="AN76" s="98"/>
      <c r="AO76" s="98"/>
      <c r="AP76" s="98"/>
      <c r="AQ76" s="99"/>
      <c r="AR76" s="97">
        <v>2865</v>
      </c>
      <c r="AS76" s="98"/>
      <c r="AT76" s="98"/>
      <c r="AU76" s="98"/>
      <c r="AV76" s="99"/>
      <c r="AW76" s="97">
        <v>1146</v>
      </c>
      <c r="AX76" s="98"/>
      <c r="AY76" s="98"/>
      <c r="AZ76" s="98"/>
      <c r="BA76" s="99"/>
      <c r="BB76" s="97">
        <v>0</v>
      </c>
      <c r="BC76" s="98"/>
      <c r="BD76" s="98"/>
      <c r="BE76" s="98"/>
      <c r="BF76" s="99"/>
      <c r="BG76" s="96">
        <f>IF(ISNUMBER(AR76),AR76,0)+IF(ISNUMBER(AW76),AW76,0)</f>
        <v>4011</v>
      </c>
      <c r="BH76" s="96"/>
      <c r="BI76" s="96"/>
      <c r="BJ76" s="96"/>
      <c r="BK76" s="96"/>
    </row>
    <row r="77" spans="1:79" s="100" customFormat="1" ht="12.75" customHeight="1" x14ac:dyDescent="0.2">
      <c r="A77" s="90">
        <v>2273</v>
      </c>
      <c r="B77" s="91"/>
      <c r="C77" s="91"/>
      <c r="D77" s="92"/>
      <c r="E77" s="93" t="s">
        <v>262</v>
      </c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7">
        <v>23891</v>
      </c>
      <c r="Y77" s="98"/>
      <c r="Z77" s="98"/>
      <c r="AA77" s="98"/>
      <c r="AB77" s="99"/>
      <c r="AC77" s="97">
        <v>0</v>
      </c>
      <c r="AD77" s="98"/>
      <c r="AE77" s="98"/>
      <c r="AF77" s="98"/>
      <c r="AG77" s="99"/>
      <c r="AH77" s="97">
        <v>0</v>
      </c>
      <c r="AI77" s="98"/>
      <c r="AJ77" s="98"/>
      <c r="AK77" s="98"/>
      <c r="AL77" s="99"/>
      <c r="AM77" s="97">
        <f>IF(ISNUMBER(X77),X77,0)+IF(ISNUMBER(AC77),AC77,0)</f>
        <v>23891</v>
      </c>
      <c r="AN77" s="98"/>
      <c r="AO77" s="98"/>
      <c r="AP77" s="98"/>
      <c r="AQ77" s="99"/>
      <c r="AR77" s="97">
        <v>25348</v>
      </c>
      <c r="AS77" s="98"/>
      <c r="AT77" s="98"/>
      <c r="AU77" s="98"/>
      <c r="AV77" s="99"/>
      <c r="AW77" s="97">
        <v>0</v>
      </c>
      <c r="AX77" s="98"/>
      <c r="AY77" s="98"/>
      <c r="AZ77" s="98"/>
      <c r="BA77" s="99"/>
      <c r="BB77" s="97">
        <v>0</v>
      </c>
      <c r="BC77" s="98"/>
      <c r="BD77" s="98"/>
      <c r="BE77" s="98"/>
      <c r="BF77" s="99"/>
      <c r="BG77" s="96">
        <f>IF(ISNUMBER(AR77),AR77,0)+IF(ISNUMBER(AW77),AW77,0)</f>
        <v>25348</v>
      </c>
      <c r="BH77" s="96"/>
      <c r="BI77" s="96"/>
      <c r="BJ77" s="96"/>
      <c r="BK77" s="96"/>
    </row>
    <row r="78" spans="1:79" s="6" customFormat="1" ht="12.75" customHeight="1" x14ac:dyDescent="0.2">
      <c r="A78" s="88"/>
      <c r="B78" s="86"/>
      <c r="C78" s="86"/>
      <c r="D78" s="87"/>
      <c r="E78" s="101" t="s">
        <v>147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5">
        <v>947152</v>
      </c>
      <c r="Y78" s="106"/>
      <c r="Z78" s="106"/>
      <c r="AA78" s="106"/>
      <c r="AB78" s="107"/>
      <c r="AC78" s="105">
        <v>1080</v>
      </c>
      <c r="AD78" s="106"/>
      <c r="AE78" s="106"/>
      <c r="AF78" s="106"/>
      <c r="AG78" s="107"/>
      <c r="AH78" s="105">
        <v>0</v>
      </c>
      <c r="AI78" s="106"/>
      <c r="AJ78" s="106"/>
      <c r="AK78" s="106"/>
      <c r="AL78" s="107"/>
      <c r="AM78" s="105">
        <f>IF(ISNUMBER(X78),X78,0)+IF(ISNUMBER(AC78),AC78,0)</f>
        <v>948232</v>
      </c>
      <c r="AN78" s="106"/>
      <c r="AO78" s="106"/>
      <c r="AP78" s="106"/>
      <c r="AQ78" s="107"/>
      <c r="AR78" s="105">
        <v>1014134</v>
      </c>
      <c r="AS78" s="106"/>
      <c r="AT78" s="106"/>
      <c r="AU78" s="106"/>
      <c r="AV78" s="107"/>
      <c r="AW78" s="105">
        <v>1146</v>
      </c>
      <c r="AX78" s="106"/>
      <c r="AY78" s="106"/>
      <c r="AZ78" s="106"/>
      <c r="BA78" s="107"/>
      <c r="BB78" s="105">
        <v>0</v>
      </c>
      <c r="BC78" s="106"/>
      <c r="BD78" s="106"/>
      <c r="BE78" s="106"/>
      <c r="BF78" s="107"/>
      <c r="BG78" s="104">
        <f>IF(ISNUMBER(AR78),AR78,0)+IF(ISNUMBER(AW78),AW78,0)</f>
        <v>1015280</v>
      </c>
      <c r="BH78" s="104"/>
      <c r="BI78" s="104"/>
      <c r="BJ78" s="104"/>
      <c r="BK78" s="104"/>
    </row>
    <row r="80" spans="1:79" ht="14.25" customHeight="1" x14ac:dyDescent="0.2">
      <c r="A80" s="42" t="s">
        <v>244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">
      <c r="A81" s="53" t="s">
        <v>215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 x14ac:dyDescent="0.2">
      <c r="A82" s="68" t="s">
        <v>119</v>
      </c>
      <c r="B82" s="69"/>
      <c r="C82" s="69"/>
      <c r="D82" s="69"/>
      <c r="E82" s="70"/>
      <c r="F82" s="62" t="s">
        <v>19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36" t="s">
        <v>237</v>
      </c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0" t="s">
        <v>242</v>
      </c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2"/>
    </row>
    <row r="83" spans="1:79" ht="53.25" customHeight="1" x14ac:dyDescent="0.2">
      <c r="A83" s="71"/>
      <c r="B83" s="72"/>
      <c r="C83" s="72"/>
      <c r="D83" s="72"/>
      <c r="E83" s="73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30" t="s">
        <v>4</v>
      </c>
      <c r="Y83" s="31"/>
      <c r="Z83" s="31"/>
      <c r="AA83" s="31"/>
      <c r="AB83" s="32"/>
      <c r="AC83" s="30" t="s">
        <v>3</v>
      </c>
      <c r="AD83" s="31"/>
      <c r="AE83" s="31"/>
      <c r="AF83" s="31"/>
      <c r="AG83" s="32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9" t="s">
        <v>116</v>
      </c>
      <c r="BC83" s="49"/>
      <c r="BD83" s="49"/>
      <c r="BE83" s="49"/>
      <c r="BF83" s="49"/>
      <c r="BG83" s="30" t="s">
        <v>96</v>
      </c>
      <c r="BH83" s="31"/>
      <c r="BI83" s="31"/>
      <c r="BJ83" s="31"/>
      <c r="BK83" s="32"/>
    </row>
    <row r="84" spans="1:79" ht="15" customHeight="1" x14ac:dyDescent="0.2">
      <c r="A84" s="30">
        <v>1</v>
      </c>
      <c r="B84" s="31"/>
      <c r="C84" s="31"/>
      <c r="D84" s="31"/>
      <c r="E84" s="32"/>
      <c r="F84" s="30">
        <v>2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5" hidden="1" customHeight="1" x14ac:dyDescent="0.2">
      <c r="A85" s="33" t="s">
        <v>64</v>
      </c>
      <c r="B85" s="34"/>
      <c r="C85" s="34"/>
      <c r="D85" s="34"/>
      <c r="E85" s="35"/>
      <c r="F85" s="33" t="s">
        <v>57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33" t="s">
        <v>60</v>
      </c>
      <c r="Y85" s="34"/>
      <c r="Z85" s="34"/>
      <c r="AA85" s="34"/>
      <c r="AB85" s="35"/>
      <c r="AC85" s="33" t="s">
        <v>61</v>
      </c>
      <c r="AD85" s="34"/>
      <c r="AE85" s="34"/>
      <c r="AF85" s="34"/>
      <c r="AG85" s="35"/>
      <c r="AH85" s="33" t="s">
        <v>94</v>
      </c>
      <c r="AI85" s="34"/>
      <c r="AJ85" s="34"/>
      <c r="AK85" s="34"/>
      <c r="AL85" s="35"/>
      <c r="AM85" s="50" t="s">
        <v>171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171</v>
      </c>
      <c r="BH85" s="51"/>
      <c r="BI85" s="51"/>
      <c r="BJ85" s="51"/>
      <c r="BK85" s="52"/>
      <c r="CA85" t="s">
        <v>31</v>
      </c>
    </row>
    <row r="86" spans="1:79" s="6" customFormat="1" ht="12.75" customHeight="1" x14ac:dyDescent="0.2">
      <c r="A86" s="88"/>
      <c r="B86" s="86"/>
      <c r="C86" s="86"/>
      <c r="D86" s="86"/>
      <c r="E86" s="87"/>
      <c r="F86" s="88" t="s">
        <v>147</v>
      </c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7"/>
      <c r="X86" s="108"/>
      <c r="Y86" s="109"/>
      <c r="Z86" s="109"/>
      <c r="AA86" s="109"/>
      <c r="AB86" s="110"/>
      <c r="AC86" s="108"/>
      <c r="AD86" s="109"/>
      <c r="AE86" s="109"/>
      <c r="AF86" s="109"/>
      <c r="AG86" s="110"/>
      <c r="AH86" s="104"/>
      <c r="AI86" s="104"/>
      <c r="AJ86" s="104"/>
      <c r="AK86" s="104"/>
      <c r="AL86" s="104"/>
      <c r="AM86" s="104">
        <f>IF(ISNUMBER(X86),X86,0)+IF(ISNUMBER(AC86),AC86,0)</f>
        <v>0</v>
      </c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>
        <f>IF(ISNUMBER(AR86),AR86,0)+IF(ISNUMBER(AW86),AW86,0)</f>
        <v>0</v>
      </c>
      <c r="BH86" s="104"/>
      <c r="BI86" s="104"/>
      <c r="BJ86" s="104"/>
      <c r="BK86" s="104"/>
      <c r="CA86" s="6" t="s">
        <v>32</v>
      </c>
    </row>
    <row r="89" spans="1:79" ht="14.25" customHeight="1" x14ac:dyDescent="0.2">
      <c r="A89" s="42" t="s">
        <v>120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4.25" customHeight="1" x14ac:dyDescent="0.2">
      <c r="A90" s="42" t="s">
        <v>229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 x14ac:dyDescent="0.2">
      <c r="A91" s="53" t="s">
        <v>215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9" ht="23.1" customHeight="1" x14ac:dyDescent="0.2">
      <c r="A92" s="62" t="s">
        <v>6</v>
      </c>
      <c r="B92" s="63"/>
      <c r="C92" s="63"/>
      <c r="D92" s="62" t="s">
        <v>121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30" t="s">
        <v>216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2"/>
      <c r="AN92" s="30" t="s">
        <v>219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6" t="s">
        <v>226</v>
      </c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9" ht="52.5" customHeight="1" x14ac:dyDescent="0.2">
      <c r="A93" s="65"/>
      <c r="B93" s="66"/>
      <c r="C93" s="66"/>
      <c r="D93" s="6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30" t="s">
        <v>4</v>
      </c>
      <c r="V93" s="31"/>
      <c r="W93" s="31"/>
      <c r="X93" s="31"/>
      <c r="Y93" s="32"/>
      <c r="Z93" s="30" t="s">
        <v>3</v>
      </c>
      <c r="AA93" s="31"/>
      <c r="AB93" s="31"/>
      <c r="AC93" s="31"/>
      <c r="AD93" s="32"/>
      <c r="AE93" s="46" t="s">
        <v>116</v>
      </c>
      <c r="AF93" s="47"/>
      <c r="AG93" s="47"/>
      <c r="AH93" s="48"/>
      <c r="AI93" s="30" t="s">
        <v>5</v>
      </c>
      <c r="AJ93" s="31"/>
      <c r="AK93" s="31"/>
      <c r="AL93" s="31"/>
      <c r="AM93" s="32"/>
      <c r="AN93" s="30" t="s">
        <v>4</v>
      </c>
      <c r="AO93" s="31"/>
      <c r="AP93" s="31"/>
      <c r="AQ93" s="31"/>
      <c r="AR93" s="32"/>
      <c r="AS93" s="30" t="s">
        <v>3</v>
      </c>
      <c r="AT93" s="31"/>
      <c r="AU93" s="31"/>
      <c r="AV93" s="31"/>
      <c r="AW93" s="32"/>
      <c r="AX93" s="46" t="s">
        <v>116</v>
      </c>
      <c r="AY93" s="47"/>
      <c r="AZ93" s="47"/>
      <c r="BA93" s="48"/>
      <c r="BB93" s="30" t="s">
        <v>96</v>
      </c>
      <c r="BC93" s="31"/>
      <c r="BD93" s="31"/>
      <c r="BE93" s="31"/>
      <c r="BF93" s="32"/>
      <c r="BG93" s="30" t="s">
        <v>4</v>
      </c>
      <c r="BH93" s="31"/>
      <c r="BI93" s="31"/>
      <c r="BJ93" s="31"/>
      <c r="BK93" s="32"/>
      <c r="BL93" s="36" t="s">
        <v>3</v>
      </c>
      <c r="BM93" s="36"/>
      <c r="BN93" s="36"/>
      <c r="BO93" s="36"/>
      <c r="BP93" s="36"/>
      <c r="BQ93" s="49" t="s">
        <v>116</v>
      </c>
      <c r="BR93" s="49"/>
      <c r="BS93" s="49"/>
      <c r="BT93" s="49"/>
      <c r="BU93" s="30" t="s">
        <v>97</v>
      </c>
      <c r="BV93" s="31"/>
      <c r="BW93" s="31"/>
      <c r="BX93" s="31"/>
      <c r="BY93" s="32"/>
    </row>
    <row r="94" spans="1:79" ht="15" customHeight="1" x14ac:dyDescent="0.2">
      <c r="A94" s="30">
        <v>1</v>
      </c>
      <c r="B94" s="31"/>
      <c r="C94" s="31"/>
      <c r="D94" s="30">
        <v>2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0">
        <v>3</v>
      </c>
      <c r="V94" s="31"/>
      <c r="W94" s="31"/>
      <c r="X94" s="31"/>
      <c r="Y94" s="32"/>
      <c r="Z94" s="30">
        <v>4</v>
      </c>
      <c r="AA94" s="31"/>
      <c r="AB94" s="31"/>
      <c r="AC94" s="31"/>
      <c r="AD94" s="32"/>
      <c r="AE94" s="30">
        <v>5</v>
      </c>
      <c r="AF94" s="31"/>
      <c r="AG94" s="31"/>
      <c r="AH94" s="32"/>
      <c r="AI94" s="30">
        <v>6</v>
      </c>
      <c r="AJ94" s="31"/>
      <c r="AK94" s="31"/>
      <c r="AL94" s="31"/>
      <c r="AM94" s="32"/>
      <c r="AN94" s="30">
        <v>7</v>
      </c>
      <c r="AO94" s="31"/>
      <c r="AP94" s="31"/>
      <c r="AQ94" s="31"/>
      <c r="AR94" s="32"/>
      <c r="AS94" s="30">
        <v>8</v>
      </c>
      <c r="AT94" s="31"/>
      <c r="AU94" s="31"/>
      <c r="AV94" s="31"/>
      <c r="AW94" s="32"/>
      <c r="AX94" s="36">
        <v>9</v>
      </c>
      <c r="AY94" s="36"/>
      <c r="AZ94" s="36"/>
      <c r="BA94" s="36"/>
      <c r="BB94" s="30">
        <v>10</v>
      </c>
      <c r="BC94" s="31"/>
      <c r="BD94" s="31"/>
      <c r="BE94" s="31"/>
      <c r="BF94" s="32"/>
      <c r="BG94" s="30">
        <v>11</v>
      </c>
      <c r="BH94" s="31"/>
      <c r="BI94" s="31"/>
      <c r="BJ94" s="31"/>
      <c r="BK94" s="32"/>
      <c r="BL94" s="36">
        <v>12</v>
      </c>
      <c r="BM94" s="36"/>
      <c r="BN94" s="36"/>
      <c r="BO94" s="36"/>
      <c r="BP94" s="36"/>
      <c r="BQ94" s="30">
        <v>13</v>
      </c>
      <c r="BR94" s="31"/>
      <c r="BS94" s="31"/>
      <c r="BT94" s="32"/>
      <c r="BU94" s="30">
        <v>14</v>
      </c>
      <c r="BV94" s="31"/>
      <c r="BW94" s="31"/>
      <c r="BX94" s="31"/>
      <c r="BY94" s="32"/>
    </row>
    <row r="95" spans="1:79" s="1" customFormat="1" ht="14.25" hidden="1" customHeight="1" x14ac:dyDescent="0.2">
      <c r="A95" s="33" t="s">
        <v>69</v>
      </c>
      <c r="B95" s="34"/>
      <c r="C95" s="34"/>
      <c r="D95" s="33" t="s">
        <v>57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8" t="s">
        <v>65</v>
      </c>
      <c r="V95" s="38"/>
      <c r="W95" s="38"/>
      <c r="X95" s="38"/>
      <c r="Y95" s="38"/>
      <c r="Z95" s="38" t="s">
        <v>66</v>
      </c>
      <c r="AA95" s="38"/>
      <c r="AB95" s="38"/>
      <c r="AC95" s="38"/>
      <c r="AD95" s="38"/>
      <c r="AE95" s="38" t="s">
        <v>91</v>
      </c>
      <c r="AF95" s="38"/>
      <c r="AG95" s="38"/>
      <c r="AH95" s="38"/>
      <c r="AI95" s="44" t="s">
        <v>170</v>
      </c>
      <c r="AJ95" s="44"/>
      <c r="AK95" s="44"/>
      <c r="AL95" s="44"/>
      <c r="AM95" s="44"/>
      <c r="AN95" s="38" t="s">
        <v>67</v>
      </c>
      <c r="AO95" s="38"/>
      <c r="AP95" s="38"/>
      <c r="AQ95" s="38"/>
      <c r="AR95" s="38"/>
      <c r="AS95" s="38" t="s">
        <v>68</v>
      </c>
      <c r="AT95" s="38"/>
      <c r="AU95" s="38"/>
      <c r="AV95" s="38"/>
      <c r="AW95" s="38"/>
      <c r="AX95" s="38" t="s">
        <v>92</v>
      </c>
      <c r="AY95" s="38"/>
      <c r="AZ95" s="38"/>
      <c r="BA95" s="38"/>
      <c r="BB95" s="44" t="s">
        <v>170</v>
      </c>
      <c r="BC95" s="44"/>
      <c r="BD95" s="44"/>
      <c r="BE95" s="44"/>
      <c r="BF95" s="44"/>
      <c r="BG95" s="38" t="s">
        <v>58</v>
      </c>
      <c r="BH95" s="38"/>
      <c r="BI95" s="38"/>
      <c r="BJ95" s="38"/>
      <c r="BK95" s="38"/>
      <c r="BL95" s="38" t="s">
        <v>59</v>
      </c>
      <c r="BM95" s="38"/>
      <c r="BN95" s="38"/>
      <c r="BO95" s="38"/>
      <c r="BP95" s="38"/>
      <c r="BQ95" s="38" t="s">
        <v>93</v>
      </c>
      <c r="BR95" s="38"/>
      <c r="BS95" s="38"/>
      <c r="BT95" s="38"/>
      <c r="BU95" s="44" t="s">
        <v>170</v>
      </c>
      <c r="BV95" s="44"/>
      <c r="BW95" s="44"/>
      <c r="BX95" s="44"/>
      <c r="BY95" s="44"/>
      <c r="CA95" t="s">
        <v>33</v>
      </c>
    </row>
    <row r="96" spans="1:79" s="100" customFormat="1" ht="25.5" customHeight="1" x14ac:dyDescent="0.2">
      <c r="A96" s="90">
        <v>1</v>
      </c>
      <c r="B96" s="91"/>
      <c r="C96" s="91"/>
      <c r="D96" s="93" t="s">
        <v>321</v>
      </c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5"/>
      <c r="U96" s="97">
        <v>0</v>
      </c>
      <c r="V96" s="98"/>
      <c r="W96" s="98"/>
      <c r="X96" s="98"/>
      <c r="Y96" s="99"/>
      <c r="Z96" s="97">
        <v>0</v>
      </c>
      <c r="AA96" s="98"/>
      <c r="AB96" s="98"/>
      <c r="AC96" s="98"/>
      <c r="AD96" s="99"/>
      <c r="AE96" s="97">
        <v>0</v>
      </c>
      <c r="AF96" s="98"/>
      <c r="AG96" s="98"/>
      <c r="AH96" s="99"/>
      <c r="AI96" s="97">
        <f>IF(ISNUMBER(U96),U96,0)+IF(ISNUMBER(Z96),Z96,0)</f>
        <v>0</v>
      </c>
      <c r="AJ96" s="98"/>
      <c r="AK96" s="98"/>
      <c r="AL96" s="98"/>
      <c r="AM96" s="99"/>
      <c r="AN96" s="97">
        <v>0</v>
      </c>
      <c r="AO96" s="98"/>
      <c r="AP96" s="98"/>
      <c r="AQ96" s="98"/>
      <c r="AR96" s="99"/>
      <c r="AS96" s="97">
        <v>0</v>
      </c>
      <c r="AT96" s="98"/>
      <c r="AU96" s="98"/>
      <c r="AV96" s="98"/>
      <c r="AW96" s="99"/>
      <c r="AX96" s="97">
        <v>0</v>
      </c>
      <c r="AY96" s="98"/>
      <c r="AZ96" s="98"/>
      <c r="BA96" s="99"/>
      <c r="BB96" s="97">
        <f>IF(ISNUMBER(AN96),AN96,0)+IF(ISNUMBER(AS96),AS96,0)</f>
        <v>0</v>
      </c>
      <c r="BC96" s="98"/>
      <c r="BD96" s="98"/>
      <c r="BE96" s="98"/>
      <c r="BF96" s="99"/>
      <c r="BG96" s="97">
        <v>883353</v>
      </c>
      <c r="BH96" s="98"/>
      <c r="BI96" s="98"/>
      <c r="BJ96" s="98"/>
      <c r="BK96" s="99"/>
      <c r="BL96" s="97">
        <v>1000</v>
      </c>
      <c r="BM96" s="98"/>
      <c r="BN96" s="98"/>
      <c r="BO96" s="98"/>
      <c r="BP96" s="99"/>
      <c r="BQ96" s="97">
        <v>0</v>
      </c>
      <c r="BR96" s="98"/>
      <c r="BS96" s="98"/>
      <c r="BT96" s="99"/>
      <c r="BU96" s="97">
        <f>IF(ISNUMBER(BG96),BG96,0)+IF(ISNUMBER(BL96),BL96,0)</f>
        <v>884353</v>
      </c>
      <c r="BV96" s="98"/>
      <c r="BW96" s="98"/>
      <c r="BX96" s="98"/>
      <c r="BY96" s="99"/>
      <c r="CA96" s="100" t="s">
        <v>34</v>
      </c>
    </row>
    <row r="97" spans="1:79" s="6" customFormat="1" ht="12.75" customHeight="1" x14ac:dyDescent="0.2">
      <c r="A97" s="88"/>
      <c r="B97" s="86"/>
      <c r="C97" s="86"/>
      <c r="D97" s="101" t="s">
        <v>147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05">
        <v>0</v>
      </c>
      <c r="V97" s="106"/>
      <c r="W97" s="106"/>
      <c r="X97" s="106"/>
      <c r="Y97" s="107"/>
      <c r="Z97" s="105">
        <v>0</v>
      </c>
      <c r="AA97" s="106"/>
      <c r="AB97" s="106"/>
      <c r="AC97" s="106"/>
      <c r="AD97" s="107"/>
      <c r="AE97" s="105">
        <v>0</v>
      </c>
      <c r="AF97" s="106"/>
      <c r="AG97" s="106"/>
      <c r="AH97" s="107"/>
      <c r="AI97" s="105">
        <f>IF(ISNUMBER(U97),U97,0)+IF(ISNUMBER(Z97),Z97,0)</f>
        <v>0</v>
      </c>
      <c r="AJ97" s="106"/>
      <c r="AK97" s="106"/>
      <c r="AL97" s="106"/>
      <c r="AM97" s="107"/>
      <c r="AN97" s="105">
        <v>0</v>
      </c>
      <c r="AO97" s="106"/>
      <c r="AP97" s="106"/>
      <c r="AQ97" s="106"/>
      <c r="AR97" s="107"/>
      <c r="AS97" s="105">
        <v>0</v>
      </c>
      <c r="AT97" s="106"/>
      <c r="AU97" s="106"/>
      <c r="AV97" s="106"/>
      <c r="AW97" s="107"/>
      <c r="AX97" s="105">
        <v>0</v>
      </c>
      <c r="AY97" s="106"/>
      <c r="AZ97" s="106"/>
      <c r="BA97" s="107"/>
      <c r="BB97" s="105">
        <f>IF(ISNUMBER(AN97),AN97,0)+IF(ISNUMBER(AS97),AS97,0)</f>
        <v>0</v>
      </c>
      <c r="BC97" s="106"/>
      <c r="BD97" s="106"/>
      <c r="BE97" s="106"/>
      <c r="BF97" s="107"/>
      <c r="BG97" s="105">
        <v>883353</v>
      </c>
      <c r="BH97" s="106"/>
      <c r="BI97" s="106"/>
      <c r="BJ97" s="106"/>
      <c r="BK97" s="107"/>
      <c r="BL97" s="105">
        <v>1000</v>
      </c>
      <c r="BM97" s="106"/>
      <c r="BN97" s="106"/>
      <c r="BO97" s="106"/>
      <c r="BP97" s="107"/>
      <c r="BQ97" s="105">
        <v>0</v>
      </c>
      <c r="BR97" s="106"/>
      <c r="BS97" s="106"/>
      <c r="BT97" s="107"/>
      <c r="BU97" s="105">
        <f>IF(ISNUMBER(BG97),BG97,0)+IF(ISNUMBER(BL97),BL97,0)</f>
        <v>884353</v>
      </c>
      <c r="BV97" s="106"/>
      <c r="BW97" s="106"/>
      <c r="BX97" s="106"/>
      <c r="BY97" s="107"/>
    </row>
    <row r="99" spans="1:79" ht="14.25" customHeight="1" x14ac:dyDescent="0.2">
      <c r="A99" s="42" t="s">
        <v>245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 x14ac:dyDescent="0.2">
      <c r="A100" s="45" t="s">
        <v>215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 x14ac:dyDescent="0.2">
      <c r="A101" s="62" t="s">
        <v>6</v>
      </c>
      <c r="B101" s="63"/>
      <c r="C101" s="63"/>
      <c r="D101" s="62" t="s">
        <v>121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4"/>
      <c r="U101" s="36" t="s">
        <v>237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242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 x14ac:dyDescent="0.2">
      <c r="A102" s="65"/>
      <c r="B102" s="66"/>
      <c r="C102" s="66"/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7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116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116</v>
      </c>
      <c r="AZ102" s="47"/>
      <c r="BA102" s="47"/>
      <c r="BB102" s="47"/>
      <c r="BC102" s="48"/>
      <c r="BD102" s="36" t="s">
        <v>96</v>
      </c>
      <c r="BE102" s="36"/>
      <c r="BF102" s="36"/>
      <c r="BG102" s="36"/>
      <c r="BH102" s="36"/>
    </row>
    <row r="103" spans="1:79" ht="15" customHeight="1" x14ac:dyDescent="0.2">
      <c r="A103" s="30" t="s">
        <v>169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 x14ac:dyDescent="0.2">
      <c r="A104" s="33" t="s">
        <v>69</v>
      </c>
      <c r="B104" s="34"/>
      <c r="C104" s="34"/>
      <c r="D104" s="33" t="s">
        <v>57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60</v>
      </c>
      <c r="V104" s="34"/>
      <c r="W104" s="34"/>
      <c r="X104" s="34"/>
      <c r="Y104" s="35"/>
      <c r="Z104" s="33" t="s">
        <v>61</v>
      </c>
      <c r="AA104" s="34"/>
      <c r="AB104" s="34"/>
      <c r="AC104" s="34"/>
      <c r="AD104" s="35"/>
      <c r="AE104" s="33" t="s">
        <v>94</v>
      </c>
      <c r="AF104" s="34"/>
      <c r="AG104" s="34"/>
      <c r="AH104" s="34"/>
      <c r="AI104" s="35"/>
      <c r="AJ104" s="50" t="s">
        <v>171</v>
      </c>
      <c r="AK104" s="51"/>
      <c r="AL104" s="51"/>
      <c r="AM104" s="51"/>
      <c r="AN104" s="52"/>
      <c r="AO104" s="33" t="s">
        <v>62</v>
      </c>
      <c r="AP104" s="34"/>
      <c r="AQ104" s="34"/>
      <c r="AR104" s="34"/>
      <c r="AS104" s="35"/>
      <c r="AT104" s="33" t="s">
        <v>63</v>
      </c>
      <c r="AU104" s="34"/>
      <c r="AV104" s="34"/>
      <c r="AW104" s="34"/>
      <c r="AX104" s="35"/>
      <c r="AY104" s="33" t="s">
        <v>95</v>
      </c>
      <c r="AZ104" s="34"/>
      <c r="BA104" s="34"/>
      <c r="BB104" s="34"/>
      <c r="BC104" s="35"/>
      <c r="BD104" s="44" t="s">
        <v>171</v>
      </c>
      <c r="BE104" s="44"/>
      <c r="BF104" s="44"/>
      <c r="BG104" s="44"/>
      <c r="BH104" s="44"/>
      <c r="CA104" s="1" t="s">
        <v>35</v>
      </c>
    </row>
    <row r="105" spans="1:79" s="100" customFormat="1" ht="25.5" customHeight="1" x14ac:dyDescent="0.2">
      <c r="A105" s="90">
        <v>1</v>
      </c>
      <c r="B105" s="91"/>
      <c r="C105" s="91"/>
      <c r="D105" s="93" t="s">
        <v>321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5"/>
      <c r="U105" s="97">
        <v>947152</v>
      </c>
      <c r="V105" s="98"/>
      <c r="W105" s="98"/>
      <c r="X105" s="98"/>
      <c r="Y105" s="99"/>
      <c r="Z105" s="97">
        <v>1080</v>
      </c>
      <c r="AA105" s="98"/>
      <c r="AB105" s="98"/>
      <c r="AC105" s="98"/>
      <c r="AD105" s="99"/>
      <c r="AE105" s="96">
        <v>0</v>
      </c>
      <c r="AF105" s="96"/>
      <c r="AG105" s="96"/>
      <c r="AH105" s="96"/>
      <c r="AI105" s="96"/>
      <c r="AJ105" s="111">
        <f>IF(ISNUMBER(U105),U105,0)+IF(ISNUMBER(Z105),Z105,0)</f>
        <v>948232</v>
      </c>
      <c r="AK105" s="111"/>
      <c r="AL105" s="111"/>
      <c r="AM105" s="111"/>
      <c r="AN105" s="111"/>
      <c r="AO105" s="96">
        <v>1014134</v>
      </c>
      <c r="AP105" s="96"/>
      <c r="AQ105" s="96"/>
      <c r="AR105" s="96"/>
      <c r="AS105" s="96"/>
      <c r="AT105" s="111">
        <v>1146</v>
      </c>
      <c r="AU105" s="111"/>
      <c r="AV105" s="111"/>
      <c r="AW105" s="111"/>
      <c r="AX105" s="111"/>
      <c r="AY105" s="96">
        <v>0</v>
      </c>
      <c r="AZ105" s="96"/>
      <c r="BA105" s="96"/>
      <c r="BB105" s="96"/>
      <c r="BC105" s="96"/>
      <c r="BD105" s="111">
        <f>IF(ISNUMBER(AO105),AO105,0)+IF(ISNUMBER(AT105),AT105,0)</f>
        <v>1015280</v>
      </c>
      <c r="BE105" s="111"/>
      <c r="BF105" s="111"/>
      <c r="BG105" s="111"/>
      <c r="BH105" s="111"/>
      <c r="CA105" s="100" t="s">
        <v>36</v>
      </c>
    </row>
    <row r="106" spans="1:79" s="6" customFormat="1" ht="12.75" customHeight="1" x14ac:dyDescent="0.2">
      <c r="A106" s="88"/>
      <c r="B106" s="86"/>
      <c r="C106" s="86"/>
      <c r="D106" s="101" t="s">
        <v>147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05">
        <v>947152</v>
      </c>
      <c r="V106" s="106"/>
      <c r="W106" s="106"/>
      <c r="X106" s="106"/>
      <c r="Y106" s="107"/>
      <c r="Z106" s="105">
        <v>1080</v>
      </c>
      <c r="AA106" s="106"/>
      <c r="AB106" s="106"/>
      <c r="AC106" s="106"/>
      <c r="AD106" s="107"/>
      <c r="AE106" s="104">
        <v>0</v>
      </c>
      <c r="AF106" s="104"/>
      <c r="AG106" s="104"/>
      <c r="AH106" s="104"/>
      <c r="AI106" s="104"/>
      <c r="AJ106" s="89">
        <f>IF(ISNUMBER(U106),U106,0)+IF(ISNUMBER(Z106),Z106,0)</f>
        <v>948232</v>
      </c>
      <c r="AK106" s="89"/>
      <c r="AL106" s="89"/>
      <c r="AM106" s="89"/>
      <c r="AN106" s="89"/>
      <c r="AO106" s="104">
        <v>1014134</v>
      </c>
      <c r="AP106" s="104"/>
      <c r="AQ106" s="104"/>
      <c r="AR106" s="104"/>
      <c r="AS106" s="104"/>
      <c r="AT106" s="89">
        <v>1146</v>
      </c>
      <c r="AU106" s="89"/>
      <c r="AV106" s="89"/>
      <c r="AW106" s="89"/>
      <c r="AX106" s="89"/>
      <c r="AY106" s="104">
        <v>0</v>
      </c>
      <c r="AZ106" s="104"/>
      <c r="BA106" s="104"/>
      <c r="BB106" s="104"/>
      <c r="BC106" s="104"/>
      <c r="BD106" s="89">
        <f>IF(ISNUMBER(AO106),AO106,0)+IF(ISNUMBER(AT106),AT106,0)</f>
        <v>1015280</v>
      </c>
      <c r="BE106" s="89"/>
      <c r="BF106" s="89"/>
      <c r="BG106" s="89"/>
      <c r="BH106" s="89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">
      <c r="A110" s="42" t="s">
        <v>230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0.2">
      <c r="A111" s="62" t="s">
        <v>6</v>
      </c>
      <c r="B111" s="63"/>
      <c r="C111" s="63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216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219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226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0.2">
      <c r="A112" s="65"/>
      <c r="B112" s="66"/>
      <c r="C112" s="6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 x14ac:dyDescent="0.2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122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122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122</v>
      </c>
      <c r="BU114" s="44"/>
      <c r="BV114" s="44"/>
      <c r="BW114" s="44"/>
      <c r="BX114" s="44"/>
      <c r="CA114" t="s">
        <v>37</v>
      </c>
    </row>
    <row r="115" spans="1:79" s="6" customFormat="1" ht="15" customHeight="1" x14ac:dyDescent="0.2">
      <c r="A115" s="88">
        <v>0</v>
      </c>
      <c r="B115" s="86"/>
      <c r="C115" s="86"/>
      <c r="D115" s="112" t="s">
        <v>180</v>
      </c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>
        <f>IF(ISNUMBER(AF115),AF115,0)+IF(ISNUMBER(AK115),AK115,0)</f>
        <v>0</v>
      </c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>
        <f>IF(ISNUMBER(AU115),AU115,0)+IF(ISNUMBER(AZ115),AZ115,0)</f>
        <v>0</v>
      </c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>
        <f>IF(ISNUMBER(BJ115),BJ115,0)+IF(ISNUMBER(BO115),BO115,0)</f>
        <v>0</v>
      </c>
      <c r="BU115" s="113"/>
      <c r="BV115" s="113"/>
      <c r="BW115" s="113"/>
      <c r="BX115" s="113"/>
      <c r="CA115" s="6" t="s">
        <v>38</v>
      </c>
    </row>
    <row r="116" spans="1:79" s="100" customFormat="1" ht="28.5" customHeight="1" x14ac:dyDescent="0.2">
      <c r="A116" s="90">
        <v>0</v>
      </c>
      <c r="B116" s="91"/>
      <c r="C116" s="91"/>
      <c r="D116" s="115" t="s">
        <v>340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36" t="s">
        <v>182</v>
      </c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116">
        <v>0</v>
      </c>
      <c r="AG116" s="116"/>
      <c r="AH116" s="116"/>
      <c r="AI116" s="116"/>
      <c r="AJ116" s="116"/>
      <c r="AK116" s="116">
        <v>0</v>
      </c>
      <c r="AL116" s="116"/>
      <c r="AM116" s="116"/>
      <c r="AN116" s="116"/>
      <c r="AO116" s="116"/>
      <c r="AP116" s="116">
        <f>IF(ISNUMBER(AF116),AF116,0)+IF(ISNUMBER(AK116),AK116,0)</f>
        <v>0</v>
      </c>
      <c r="AQ116" s="116"/>
      <c r="AR116" s="116"/>
      <c r="AS116" s="116"/>
      <c r="AT116" s="116"/>
      <c r="AU116" s="116">
        <v>0</v>
      </c>
      <c r="AV116" s="116"/>
      <c r="AW116" s="116"/>
      <c r="AX116" s="116"/>
      <c r="AY116" s="116"/>
      <c r="AZ116" s="116">
        <v>0</v>
      </c>
      <c r="BA116" s="116"/>
      <c r="BB116" s="116"/>
      <c r="BC116" s="116"/>
      <c r="BD116" s="116"/>
      <c r="BE116" s="116">
        <f>IF(ISNUMBER(AU116),AU116,0)+IF(ISNUMBER(AZ116),AZ116,0)</f>
        <v>0</v>
      </c>
      <c r="BF116" s="116"/>
      <c r="BG116" s="116"/>
      <c r="BH116" s="116"/>
      <c r="BI116" s="116"/>
      <c r="BJ116" s="116">
        <v>4</v>
      </c>
      <c r="BK116" s="116"/>
      <c r="BL116" s="116"/>
      <c r="BM116" s="116"/>
      <c r="BN116" s="116"/>
      <c r="BO116" s="116">
        <v>0</v>
      </c>
      <c r="BP116" s="116"/>
      <c r="BQ116" s="116"/>
      <c r="BR116" s="116"/>
      <c r="BS116" s="116"/>
      <c r="BT116" s="116">
        <f>IF(ISNUMBER(BJ116),BJ116,0)+IF(ISNUMBER(BO116),BO116,0)</f>
        <v>4</v>
      </c>
      <c r="BU116" s="116"/>
      <c r="BV116" s="116"/>
      <c r="BW116" s="116"/>
      <c r="BX116" s="116"/>
    </row>
    <row r="117" spans="1:79" s="100" customFormat="1" ht="30" customHeight="1" x14ac:dyDescent="0.2">
      <c r="A117" s="90">
        <v>0</v>
      </c>
      <c r="B117" s="91"/>
      <c r="C117" s="91"/>
      <c r="D117" s="115" t="s">
        <v>341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5"/>
      <c r="Q117" s="36" t="s">
        <v>182</v>
      </c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116">
        <v>0</v>
      </c>
      <c r="AG117" s="116"/>
      <c r="AH117" s="116"/>
      <c r="AI117" s="116"/>
      <c r="AJ117" s="116"/>
      <c r="AK117" s="116">
        <v>0</v>
      </c>
      <c r="AL117" s="116"/>
      <c r="AM117" s="116"/>
      <c r="AN117" s="116"/>
      <c r="AO117" s="116"/>
      <c r="AP117" s="116">
        <f>IF(ISNUMBER(AF117),AF117,0)+IF(ISNUMBER(AK117),AK117,0)</f>
        <v>0</v>
      </c>
      <c r="AQ117" s="116"/>
      <c r="AR117" s="116"/>
      <c r="AS117" s="116"/>
      <c r="AT117" s="116"/>
      <c r="AU117" s="116">
        <v>0</v>
      </c>
      <c r="AV117" s="116"/>
      <c r="AW117" s="116"/>
      <c r="AX117" s="116"/>
      <c r="AY117" s="116"/>
      <c r="AZ117" s="116">
        <v>0</v>
      </c>
      <c r="BA117" s="116"/>
      <c r="BB117" s="116"/>
      <c r="BC117" s="116"/>
      <c r="BD117" s="116"/>
      <c r="BE117" s="116">
        <f>IF(ISNUMBER(AU117),AU117,0)+IF(ISNUMBER(AZ117),AZ117,0)</f>
        <v>0</v>
      </c>
      <c r="BF117" s="116"/>
      <c r="BG117" s="116"/>
      <c r="BH117" s="116"/>
      <c r="BI117" s="116"/>
      <c r="BJ117" s="116">
        <v>3.5</v>
      </c>
      <c r="BK117" s="116"/>
      <c r="BL117" s="116"/>
      <c r="BM117" s="116"/>
      <c r="BN117" s="116"/>
      <c r="BO117" s="116">
        <v>0</v>
      </c>
      <c r="BP117" s="116"/>
      <c r="BQ117" s="116"/>
      <c r="BR117" s="116"/>
      <c r="BS117" s="116"/>
      <c r="BT117" s="116">
        <f>IF(ISNUMBER(BJ117),BJ117,0)+IF(ISNUMBER(BO117),BO117,0)</f>
        <v>3.5</v>
      </c>
      <c r="BU117" s="116"/>
      <c r="BV117" s="116"/>
      <c r="BW117" s="116"/>
      <c r="BX117" s="116"/>
    </row>
    <row r="118" spans="1:79" s="100" customFormat="1" ht="30" customHeight="1" x14ac:dyDescent="0.2">
      <c r="A118" s="90">
        <v>0</v>
      </c>
      <c r="B118" s="91"/>
      <c r="C118" s="91"/>
      <c r="D118" s="115" t="s">
        <v>342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5"/>
      <c r="Q118" s="36" t="s">
        <v>182</v>
      </c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116">
        <v>0</v>
      </c>
      <c r="AG118" s="116"/>
      <c r="AH118" s="116"/>
      <c r="AI118" s="116"/>
      <c r="AJ118" s="116"/>
      <c r="AK118" s="116">
        <v>0</v>
      </c>
      <c r="AL118" s="116"/>
      <c r="AM118" s="116"/>
      <c r="AN118" s="116"/>
      <c r="AO118" s="116"/>
      <c r="AP118" s="116">
        <f>IF(ISNUMBER(AF118),AF118,0)+IF(ISNUMBER(AK118),AK118,0)</f>
        <v>0</v>
      </c>
      <c r="AQ118" s="116"/>
      <c r="AR118" s="116"/>
      <c r="AS118" s="116"/>
      <c r="AT118" s="116"/>
      <c r="AU118" s="116">
        <v>0</v>
      </c>
      <c r="AV118" s="116"/>
      <c r="AW118" s="116"/>
      <c r="AX118" s="116"/>
      <c r="AY118" s="116"/>
      <c r="AZ118" s="116">
        <v>0</v>
      </c>
      <c r="BA118" s="116"/>
      <c r="BB118" s="116"/>
      <c r="BC118" s="116"/>
      <c r="BD118" s="116"/>
      <c r="BE118" s="116">
        <f>IF(ISNUMBER(AU118),AU118,0)+IF(ISNUMBER(AZ118),AZ118,0)</f>
        <v>0</v>
      </c>
      <c r="BF118" s="116"/>
      <c r="BG118" s="116"/>
      <c r="BH118" s="116"/>
      <c r="BI118" s="116"/>
      <c r="BJ118" s="116">
        <v>3</v>
      </c>
      <c r="BK118" s="116"/>
      <c r="BL118" s="116"/>
      <c r="BM118" s="116"/>
      <c r="BN118" s="116"/>
      <c r="BO118" s="116">
        <v>0</v>
      </c>
      <c r="BP118" s="116"/>
      <c r="BQ118" s="116"/>
      <c r="BR118" s="116"/>
      <c r="BS118" s="116"/>
      <c r="BT118" s="116">
        <f>IF(ISNUMBER(BJ118),BJ118,0)+IF(ISNUMBER(BO118),BO118,0)</f>
        <v>3</v>
      </c>
      <c r="BU118" s="116"/>
      <c r="BV118" s="116"/>
      <c r="BW118" s="116"/>
      <c r="BX118" s="116"/>
    </row>
    <row r="119" spans="1:79" s="100" customFormat="1" ht="15" customHeight="1" x14ac:dyDescent="0.2">
      <c r="A119" s="90">
        <v>0</v>
      </c>
      <c r="B119" s="91"/>
      <c r="C119" s="91"/>
      <c r="D119" s="115" t="s">
        <v>364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5"/>
      <c r="Q119" s="36" t="s">
        <v>182</v>
      </c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116">
        <v>0</v>
      </c>
      <c r="AG119" s="116"/>
      <c r="AH119" s="116"/>
      <c r="AI119" s="116"/>
      <c r="AJ119" s="116"/>
      <c r="AK119" s="116">
        <v>0</v>
      </c>
      <c r="AL119" s="116"/>
      <c r="AM119" s="116"/>
      <c r="AN119" s="116"/>
      <c r="AO119" s="116"/>
      <c r="AP119" s="116">
        <f>IF(ISNUMBER(AF119),AF119,0)+IF(ISNUMBER(AK119),AK119,0)</f>
        <v>0</v>
      </c>
      <c r="AQ119" s="116"/>
      <c r="AR119" s="116"/>
      <c r="AS119" s="116"/>
      <c r="AT119" s="116"/>
      <c r="AU119" s="116">
        <v>0</v>
      </c>
      <c r="AV119" s="116"/>
      <c r="AW119" s="116"/>
      <c r="AX119" s="116"/>
      <c r="AY119" s="116"/>
      <c r="AZ119" s="116">
        <v>0</v>
      </c>
      <c r="BA119" s="116"/>
      <c r="BB119" s="116"/>
      <c r="BC119" s="116"/>
      <c r="BD119" s="116"/>
      <c r="BE119" s="116">
        <f>IF(ISNUMBER(AU119),AU119,0)+IF(ISNUMBER(AZ119),AZ119,0)</f>
        <v>0</v>
      </c>
      <c r="BF119" s="116"/>
      <c r="BG119" s="116"/>
      <c r="BH119" s="116"/>
      <c r="BI119" s="116"/>
      <c r="BJ119" s="116">
        <v>4</v>
      </c>
      <c r="BK119" s="116"/>
      <c r="BL119" s="116"/>
      <c r="BM119" s="116"/>
      <c r="BN119" s="116"/>
      <c r="BO119" s="116">
        <v>0</v>
      </c>
      <c r="BP119" s="116"/>
      <c r="BQ119" s="116"/>
      <c r="BR119" s="116"/>
      <c r="BS119" s="116"/>
      <c r="BT119" s="116">
        <f>IF(ISNUMBER(BJ119),BJ119,0)+IF(ISNUMBER(BO119),BO119,0)</f>
        <v>4</v>
      </c>
      <c r="BU119" s="116"/>
      <c r="BV119" s="116"/>
      <c r="BW119" s="116"/>
      <c r="BX119" s="116"/>
    </row>
    <row r="120" spans="1:79" s="100" customFormat="1" ht="30" customHeight="1" x14ac:dyDescent="0.2">
      <c r="A120" s="90">
        <v>0</v>
      </c>
      <c r="B120" s="91"/>
      <c r="C120" s="91"/>
      <c r="D120" s="115" t="s">
        <v>343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5"/>
      <c r="Q120" s="36" t="s">
        <v>182</v>
      </c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116">
        <v>0</v>
      </c>
      <c r="AG120" s="116"/>
      <c r="AH120" s="116"/>
      <c r="AI120" s="116"/>
      <c r="AJ120" s="116"/>
      <c r="AK120" s="116">
        <v>0</v>
      </c>
      <c r="AL120" s="116"/>
      <c r="AM120" s="116"/>
      <c r="AN120" s="116"/>
      <c r="AO120" s="116"/>
      <c r="AP120" s="116">
        <f>IF(ISNUMBER(AF120),AF120,0)+IF(ISNUMBER(AK120),AK120,0)</f>
        <v>0</v>
      </c>
      <c r="AQ120" s="116"/>
      <c r="AR120" s="116"/>
      <c r="AS120" s="116"/>
      <c r="AT120" s="116"/>
      <c r="AU120" s="116">
        <v>0</v>
      </c>
      <c r="AV120" s="116"/>
      <c r="AW120" s="116"/>
      <c r="AX120" s="116"/>
      <c r="AY120" s="116"/>
      <c r="AZ120" s="116">
        <v>0</v>
      </c>
      <c r="BA120" s="116"/>
      <c r="BB120" s="116"/>
      <c r="BC120" s="116"/>
      <c r="BD120" s="116"/>
      <c r="BE120" s="116">
        <f>IF(ISNUMBER(AU120),AU120,0)+IF(ISNUMBER(AZ120),AZ120,0)</f>
        <v>0</v>
      </c>
      <c r="BF120" s="116"/>
      <c r="BG120" s="116"/>
      <c r="BH120" s="116"/>
      <c r="BI120" s="116"/>
      <c r="BJ120" s="116">
        <v>10.5</v>
      </c>
      <c r="BK120" s="116"/>
      <c r="BL120" s="116"/>
      <c r="BM120" s="116"/>
      <c r="BN120" s="116"/>
      <c r="BO120" s="116">
        <v>0</v>
      </c>
      <c r="BP120" s="116"/>
      <c r="BQ120" s="116"/>
      <c r="BR120" s="116"/>
      <c r="BS120" s="116"/>
      <c r="BT120" s="116">
        <f>IF(ISNUMBER(BJ120),BJ120,0)+IF(ISNUMBER(BO120),BO120,0)</f>
        <v>10.5</v>
      </c>
      <c r="BU120" s="116"/>
      <c r="BV120" s="116"/>
      <c r="BW120" s="116"/>
      <c r="BX120" s="116"/>
    </row>
    <row r="121" spans="1:79" s="100" customFormat="1" ht="30" customHeight="1" x14ac:dyDescent="0.2">
      <c r="A121" s="90">
        <v>0</v>
      </c>
      <c r="B121" s="91"/>
      <c r="C121" s="91"/>
      <c r="D121" s="115" t="s">
        <v>365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5"/>
      <c r="Q121" s="36" t="s">
        <v>182</v>
      </c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116">
        <v>0</v>
      </c>
      <c r="AG121" s="116"/>
      <c r="AH121" s="116"/>
      <c r="AI121" s="116"/>
      <c r="AJ121" s="116"/>
      <c r="AK121" s="116">
        <v>0</v>
      </c>
      <c r="AL121" s="116"/>
      <c r="AM121" s="116"/>
      <c r="AN121" s="116"/>
      <c r="AO121" s="116"/>
      <c r="AP121" s="116">
        <f>IF(ISNUMBER(AF121),AF121,0)+IF(ISNUMBER(AK121),AK121,0)</f>
        <v>0</v>
      </c>
      <c r="AQ121" s="116"/>
      <c r="AR121" s="116"/>
      <c r="AS121" s="116"/>
      <c r="AT121" s="116"/>
      <c r="AU121" s="116">
        <v>0</v>
      </c>
      <c r="AV121" s="116"/>
      <c r="AW121" s="116"/>
      <c r="AX121" s="116"/>
      <c r="AY121" s="116"/>
      <c r="AZ121" s="116">
        <v>0</v>
      </c>
      <c r="BA121" s="116"/>
      <c r="BB121" s="116"/>
      <c r="BC121" s="116"/>
      <c r="BD121" s="116"/>
      <c r="BE121" s="116">
        <f>IF(ISNUMBER(AU121),AU121,0)+IF(ISNUMBER(AZ121),AZ121,0)</f>
        <v>0</v>
      </c>
      <c r="BF121" s="116"/>
      <c r="BG121" s="116"/>
      <c r="BH121" s="116"/>
      <c r="BI121" s="116"/>
      <c r="BJ121" s="116">
        <v>0</v>
      </c>
      <c r="BK121" s="116"/>
      <c r="BL121" s="116"/>
      <c r="BM121" s="116"/>
      <c r="BN121" s="116"/>
      <c r="BO121" s="116">
        <v>0</v>
      </c>
      <c r="BP121" s="116"/>
      <c r="BQ121" s="116"/>
      <c r="BR121" s="116"/>
      <c r="BS121" s="116"/>
      <c r="BT121" s="116">
        <f>IF(ISNUMBER(BJ121),BJ121,0)+IF(ISNUMBER(BO121),BO121,0)</f>
        <v>0</v>
      </c>
      <c r="BU121" s="116"/>
      <c r="BV121" s="116"/>
      <c r="BW121" s="116"/>
      <c r="BX121" s="116"/>
    </row>
    <row r="122" spans="1:79" s="100" customFormat="1" ht="30" customHeight="1" x14ac:dyDescent="0.2">
      <c r="A122" s="90">
        <v>0</v>
      </c>
      <c r="B122" s="91"/>
      <c r="C122" s="91"/>
      <c r="D122" s="115" t="s">
        <v>366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5"/>
      <c r="Q122" s="36" t="s">
        <v>182</v>
      </c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116">
        <v>0</v>
      </c>
      <c r="AG122" s="116"/>
      <c r="AH122" s="116"/>
      <c r="AI122" s="116"/>
      <c r="AJ122" s="116"/>
      <c r="AK122" s="116">
        <v>0</v>
      </c>
      <c r="AL122" s="116"/>
      <c r="AM122" s="116"/>
      <c r="AN122" s="116"/>
      <c r="AO122" s="116"/>
      <c r="AP122" s="116">
        <f>IF(ISNUMBER(AF122),AF122,0)+IF(ISNUMBER(AK122),AK122,0)</f>
        <v>0</v>
      </c>
      <c r="AQ122" s="116"/>
      <c r="AR122" s="116"/>
      <c r="AS122" s="116"/>
      <c r="AT122" s="116"/>
      <c r="AU122" s="116">
        <v>0</v>
      </c>
      <c r="AV122" s="116"/>
      <c r="AW122" s="116"/>
      <c r="AX122" s="116"/>
      <c r="AY122" s="116"/>
      <c r="AZ122" s="116">
        <v>0</v>
      </c>
      <c r="BA122" s="116"/>
      <c r="BB122" s="116"/>
      <c r="BC122" s="116"/>
      <c r="BD122" s="116"/>
      <c r="BE122" s="116">
        <f>IF(ISNUMBER(AU122),AU122,0)+IF(ISNUMBER(AZ122),AZ122,0)</f>
        <v>0</v>
      </c>
      <c r="BF122" s="116"/>
      <c r="BG122" s="116"/>
      <c r="BH122" s="116"/>
      <c r="BI122" s="116"/>
      <c r="BJ122" s="116">
        <v>4</v>
      </c>
      <c r="BK122" s="116"/>
      <c r="BL122" s="116"/>
      <c r="BM122" s="116"/>
      <c r="BN122" s="116"/>
      <c r="BO122" s="116">
        <v>0</v>
      </c>
      <c r="BP122" s="116"/>
      <c r="BQ122" s="116"/>
      <c r="BR122" s="116"/>
      <c r="BS122" s="116"/>
      <c r="BT122" s="116">
        <f>IF(ISNUMBER(BJ122),BJ122,0)+IF(ISNUMBER(BO122),BO122,0)</f>
        <v>4</v>
      </c>
      <c r="BU122" s="116"/>
      <c r="BV122" s="116"/>
      <c r="BW122" s="116"/>
      <c r="BX122" s="116"/>
    </row>
    <row r="123" spans="1:79" s="100" customFormat="1" ht="30" customHeight="1" x14ac:dyDescent="0.2">
      <c r="A123" s="90">
        <v>0</v>
      </c>
      <c r="B123" s="91"/>
      <c r="C123" s="91"/>
      <c r="D123" s="115" t="s">
        <v>367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5"/>
      <c r="Q123" s="36" t="s">
        <v>182</v>
      </c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116">
        <v>0</v>
      </c>
      <c r="AG123" s="116"/>
      <c r="AH123" s="116"/>
      <c r="AI123" s="116"/>
      <c r="AJ123" s="116"/>
      <c r="AK123" s="116">
        <v>0</v>
      </c>
      <c r="AL123" s="116"/>
      <c r="AM123" s="116"/>
      <c r="AN123" s="116"/>
      <c r="AO123" s="116"/>
      <c r="AP123" s="116">
        <f>IF(ISNUMBER(AF123),AF123,0)+IF(ISNUMBER(AK123),AK123,0)</f>
        <v>0</v>
      </c>
      <c r="AQ123" s="116"/>
      <c r="AR123" s="116"/>
      <c r="AS123" s="116"/>
      <c r="AT123" s="116"/>
      <c r="AU123" s="116">
        <v>0</v>
      </c>
      <c r="AV123" s="116"/>
      <c r="AW123" s="116"/>
      <c r="AX123" s="116"/>
      <c r="AY123" s="116"/>
      <c r="AZ123" s="116">
        <v>0</v>
      </c>
      <c r="BA123" s="116"/>
      <c r="BB123" s="116"/>
      <c r="BC123" s="116"/>
      <c r="BD123" s="116"/>
      <c r="BE123" s="116">
        <f>IF(ISNUMBER(AU123),AU123,0)+IF(ISNUMBER(AZ123),AZ123,0)</f>
        <v>0</v>
      </c>
      <c r="BF123" s="116"/>
      <c r="BG123" s="116"/>
      <c r="BH123" s="116"/>
      <c r="BI123" s="116"/>
      <c r="BJ123" s="116">
        <v>0</v>
      </c>
      <c r="BK123" s="116"/>
      <c r="BL123" s="116"/>
      <c r="BM123" s="116"/>
      <c r="BN123" s="116"/>
      <c r="BO123" s="116">
        <v>0</v>
      </c>
      <c r="BP123" s="116"/>
      <c r="BQ123" s="116"/>
      <c r="BR123" s="116"/>
      <c r="BS123" s="116"/>
      <c r="BT123" s="116">
        <f>IF(ISNUMBER(BJ123),BJ123,0)+IF(ISNUMBER(BO123),BO123,0)</f>
        <v>0</v>
      </c>
      <c r="BU123" s="116"/>
      <c r="BV123" s="116"/>
      <c r="BW123" s="116"/>
      <c r="BX123" s="116"/>
    </row>
    <row r="124" spans="1:79" s="100" customFormat="1" ht="30" customHeight="1" x14ac:dyDescent="0.2">
      <c r="A124" s="90">
        <v>0</v>
      </c>
      <c r="B124" s="91"/>
      <c r="C124" s="91"/>
      <c r="D124" s="115" t="s">
        <v>368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5"/>
      <c r="Q124" s="36" t="s">
        <v>182</v>
      </c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116">
        <v>0</v>
      </c>
      <c r="AG124" s="116"/>
      <c r="AH124" s="116"/>
      <c r="AI124" s="116"/>
      <c r="AJ124" s="116"/>
      <c r="AK124" s="116">
        <v>0</v>
      </c>
      <c r="AL124" s="116"/>
      <c r="AM124" s="116"/>
      <c r="AN124" s="116"/>
      <c r="AO124" s="116"/>
      <c r="AP124" s="116">
        <f>IF(ISNUMBER(AF124),AF124,0)+IF(ISNUMBER(AK124),AK124,0)</f>
        <v>0</v>
      </c>
      <c r="AQ124" s="116"/>
      <c r="AR124" s="116"/>
      <c r="AS124" s="116"/>
      <c r="AT124" s="116"/>
      <c r="AU124" s="116">
        <v>0</v>
      </c>
      <c r="AV124" s="116"/>
      <c r="AW124" s="116"/>
      <c r="AX124" s="116"/>
      <c r="AY124" s="116"/>
      <c r="AZ124" s="116">
        <v>0</v>
      </c>
      <c r="BA124" s="116"/>
      <c r="BB124" s="116"/>
      <c r="BC124" s="116"/>
      <c r="BD124" s="116"/>
      <c r="BE124" s="116">
        <f>IF(ISNUMBER(AU124),AU124,0)+IF(ISNUMBER(AZ124),AZ124,0)</f>
        <v>0</v>
      </c>
      <c r="BF124" s="116"/>
      <c r="BG124" s="116"/>
      <c r="BH124" s="116"/>
      <c r="BI124" s="116"/>
      <c r="BJ124" s="116">
        <v>0</v>
      </c>
      <c r="BK124" s="116"/>
      <c r="BL124" s="116"/>
      <c r="BM124" s="116"/>
      <c r="BN124" s="116"/>
      <c r="BO124" s="116">
        <v>0</v>
      </c>
      <c r="BP124" s="116"/>
      <c r="BQ124" s="116"/>
      <c r="BR124" s="116"/>
      <c r="BS124" s="116"/>
      <c r="BT124" s="116">
        <f>IF(ISNUMBER(BJ124),BJ124,0)+IF(ISNUMBER(BO124),BO124,0)</f>
        <v>0</v>
      </c>
      <c r="BU124" s="116"/>
      <c r="BV124" s="116"/>
      <c r="BW124" s="116"/>
      <c r="BX124" s="116"/>
    </row>
    <row r="125" spans="1:79" s="100" customFormat="1" ht="15" customHeight="1" x14ac:dyDescent="0.2">
      <c r="A125" s="90">
        <v>0</v>
      </c>
      <c r="B125" s="91"/>
      <c r="C125" s="91"/>
      <c r="D125" s="115" t="s">
        <v>369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5"/>
      <c r="Q125" s="36" t="s">
        <v>182</v>
      </c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116">
        <v>0</v>
      </c>
      <c r="AG125" s="116"/>
      <c r="AH125" s="116"/>
      <c r="AI125" s="116"/>
      <c r="AJ125" s="116"/>
      <c r="AK125" s="116">
        <v>0</v>
      </c>
      <c r="AL125" s="116"/>
      <c r="AM125" s="116"/>
      <c r="AN125" s="116"/>
      <c r="AO125" s="116"/>
      <c r="AP125" s="116">
        <f>IF(ISNUMBER(AF125),AF125,0)+IF(ISNUMBER(AK125),AK125,0)</f>
        <v>0</v>
      </c>
      <c r="AQ125" s="116"/>
      <c r="AR125" s="116"/>
      <c r="AS125" s="116"/>
      <c r="AT125" s="116"/>
      <c r="AU125" s="116">
        <v>0</v>
      </c>
      <c r="AV125" s="116"/>
      <c r="AW125" s="116"/>
      <c r="AX125" s="116"/>
      <c r="AY125" s="116"/>
      <c r="AZ125" s="116">
        <v>0</v>
      </c>
      <c r="BA125" s="116"/>
      <c r="BB125" s="116"/>
      <c r="BC125" s="116"/>
      <c r="BD125" s="116"/>
      <c r="BE125" s="116">
        <f>IF(ISNUMBER(AU125),AU125,0)+IF(ISNUMBER(AZ125),AZ125,0)</f>
        <v>0</v>
      </c>
      <c r="BF125" s="116"/>
      <c r="BG125" s="116"/>
      <c r="BH125" s="116"/>
      <c r="BI125" s="116"/>
      <c r="BJ125" s="116">
        <v>8</v>
      </c>
      <c r="BK125" s="116"/>
      <c r="BL125" s="116"/>
      <c r="BM125" s="116"/>
      <c r="BN125" s="116"/>
      <c r="BO125" s="116">
        <v>0</v>
      </c>
      <c r="BP125" s="116"/>
      <c r="BQ125" s="116"/>
      <c r="BR125" s="116"/>
      <c r="BS125" s="116"/>
      <c r="BT125" s="116">
        <f>IF(ISNUMBER(BJ125),BJ125,0)+IF(ISNUMBER(BO125),BO125,0)</f>
        <v>8</v>
      </c>
      <c r="BU125" s="116"/>
      <c r="BV125" s="116"/>
      <c r="BW125" s="116"/>
      <c r="BX125" s="116"/>
    </row>
    <row r="126" spans="1:79" s="100" customFormat="1" ht="60" customHeight="1" x14ac:dyDescent="0.2">
      <c r="A126" s="90">
        <v>0</v>
      </c>
      <c r="B126" s="91"/>
      <c r="C126" s="91"/>
      <c r="D126" s="115" t="s">
        <v>370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5"/>
      <c r="Q126" s="36" t="s">
        <v>190</v>
      </c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116">
        <v>0</v>
      </c>
      <c r="AG126" s="116"/>
      <c r="AH126" s="116"/>
      <c r="AI126" s="116"/>
      <c r="AJ126" s="116"/>
      <c r="AK126" s="116">
        <v>0</v>
      </c>
      <c r="AL126" s="116"/>
      <c r="AM126" s="116"/>
      <c r="AN126" s="116"/>
      <c r="AO126" s="116"/>
      <c r="AP126" s="116">
        <f>IF(ISNUMBER(AF126),AF126,0)+IF(ISNUMBER(AK126),AK126,0)</f>
        <v>0</v>
      </c>
      <c r="AQ126" s="116"/>
      <c r="AR126" s="116"/>
      <c r="AS126" s="116"/>
      <c r="AT126" s="116"/>
      <c r="AU126" s="116">
        <v>0</v>
      </c>
      <c r="AV126" s="116"/>
      <c r="AW126" s="116"/>
      <c r="AX126" s="116"/>
      <c r="AY126" s="116"/>
      <c r="AZ126" s="116">
        <v>0</v>
      </c>
      <c r="BA126" s="116"/>
      <c r="BB126" s="116"/>
      <c r="BC126" s="116"/>
      <c r="BD126" s="116"/>
      <c r="BE126" s="116">
        <f>IF(ISNUMBER(AU126),AU126,0)+IF(ISNUMBER(AZ126),AZ126,0)</f>
        <v>0</v>
      </c>
      <c r="BF126" s="116"/>
      <c r="BG126" s="116"/>
      <c r="BH126" s="116"/>
      <c r="BI126" s="116"/>
      <c r="BJ126" s="116">
        <v>883.53499999999997</v>
      </c>
      <c r="BK126" s="116"/>
      <c r="BL126" s="116"/>
      <c r="BM126" s="116"/>
      <c r="BN126" s="116"/>
      <c r="BO126" s="116">
        <v>0</v>
      </c>
      <c r="BP126" s="116"/>
      <c r="BQ126" s="116"/>
      <c r="BR126" s="116"/>
      <c r="BS126" s="116"/>
      <c r="BT126" s="116">
        <f>IF(ISNUMBER(BJ126),BJ126,0)+IF(ISNUMBER(BO126),BO126,0)</f>
        <v>883.53499999999997</v>
      </c>
      <c r="BU126" s="116"/>
      <c r="BV126" s="116"/>
      <c r="BW126" s="116"/>
      <c r="BX126" s="116"/>
    </row>
    <row r="127" spans="1:79" s="6" customFormat="1" ht="15" customHeight="1" x14ac:dyDescent="0.2">
      <c r="A127" s="88">
        <v>0</v>
      </c>
      <c r="B127" s="86"/>
      <c r="C127" s="86"/>
      <c r="D127" s="114" t="s">
        <v>183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>
        <f>IF(ISNUMBER(AF127),AF127,0)+IF(ISNUMBER(AK127),AK127,0)</f>
        <v>0</v>
      </c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>
        <f>IF(ISNUMBER(AU127),AU127,0)+IF(ISNUMBER(AZ127),AZ127,0)</f>
        <v>0</v>
      </c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>
        <f>IF(ISNUMBER(BJ127),BJ127,0)+IF(ISNUMBER(BO127),BO127,0)</f>
        <v>0</v>
      </c>
      <c r="BU127" s="113"/>
      <c r="BV127" s="113"/>
      <c r="BW127" s="113"/>
      <c r="BX127" s="113"/>
    </row>
    <row r="128" spans="1:79" s="100" customFormat="1" ht="15" customHeight="1" x14ac:dyDescent="0.2">
      <c r="A128" s="90">
        <v>0</v>
      </c>
      <c r="B128" s="91"/>
      <c r="C128" s="91"/>
      <c r="D128" s="115" t="s">
        <v>371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5"/>
      <c r="Q128" s="36" t="s">
        <v>372</v>
      </c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116">
        <v>0</v>
      </c>
      <c r="AG128" s="116"/>
      <c r="AH128" s="116"/>
      <c r="AI128" s="116"/>
      <c r="AJ128" s="116"/>
      <c r="AK128" s="116">
        <v>0</v>
      </c>
      <c r="AL128" s="116"/>
      <c r="AM128" s="116"/>
      <c r="AN128" s="116"/>
      <c r="AO128" s="116"/>
      <c r="AP128" s="116">
        <f>IF(ISNUMBER(AF128),AF128,0)+IF(ISNUMBER(AK128),AK128,0)</f>
        <v>0</v>
      </c>
      <c r="AQ128" s="116"/>
      <c r="AR128" s="116"/>
      <c r="AS128" s="116"/>
      <c r="AT128" s="116"/>
      <c r="AU128" s="116">
        <v>0</v>
      </c>
      <c r="AV128" s="116"/>
      <c r="AW128" s="116"/>
      <c r="AX128" s="116"/>
      <c r="AY128" s="116"/>
      <c r="AZ128" s="116">
        <v>0</v>
      </c>
      <c r="BA128" s="116"/>
      <c r="BB128" s="116"/>
      <c r="BC128" s="116"/>
      <c r="BD128" s="116"/>
      <c r="BE128" s="116">
        <f>IF(ISNUMBER(AU128),AU128,0)+IF(ISNUMBER(AZ128),AZ128,0)</f>
        <v>0</v>
      </c>
      <c r="BF128" s="116"/>
      <c r="BG128" s="116"/>
      <c r="BH128" s="116"/>
      <c r="BI128" s="116"/>
      <c r="BJ128" s="116">
        <v>0</v>
      </c>
      <c r="BK128" s="116"/>
      <c r="BL128" s="116"/>
      <c r="BM128" s="116"/>
      <c r="BN128" s="116"/>
      <c r="BO128" s="116">
        <v>0</v>
      </c>
      <c r="BP128" s="116"/>
      <c r="BQ128" s="116"/>
      <c r="BR128" s="116"/>
      <c r="BS128" s="116"/>
      <c r="BT128" s="116">
        <f>IF(ISNUMBER(BJ128),BJ128,0)+IF(ISNUMBER(BO128),BO128,0)</f>
        <v>0</v>
      </c>
      <c r="BU128" s="116"/>
      <c r="BV128" s="116"/>
      <c r="BW128" s="116"/>
      <c r="BX128" s="116"/>
    </row>
    <row r="129" spans="1:79" s="100" customFormat="1" ht="15" customHeight="1" x14ac:dyDescent="0.2">
      <c r="A129" s="90">
        <v>0</v>
      </c>
      <c r="B129" s="91"/>
      <c r="C129" s="91"/>
      <c r="D129" s="115" t="s">
        <v>373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5"/>
      <c r="Q129" s="36" t="s">
        <v>278</v>
      </c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116">
        <v>0</v>
      </c>
      <c r="AG129" s="116"/>
      <c r="AH129" s="116"/>
      <c r="AI129" s="116"/>
      <c r="AJ129" s="116"/>
      <c r="AK129" s="116">
        <v>0</v>
      </c>
      <c r="AL129" s="116"/>
      <c r="AM129" s="116"/>
      <c r="AN129" s="116"/>
      <c r="AO129" s="116"/>
      <c r="AP129" s="116">
        <f>IF(ISNUMBER(AF129),AF129,0)+IF(ISNUMBER(AK129),AK129,0)</f>
        <v>0</v>
      </c>
      <c r="AQ129" s="116"/>
      <c r="AR129" s="116"/>
      <c r="AS129" s="116"/>
      <c r="AT129" s="116"/>
      <c r="AU129" s="116">
        <v>0</v>
      </c>
      <c r="AV129" s="116"/>
      <c r="AW129" s="116"/>
      <c r="AX129" s="116"/>
      <c r="AY129" s="116"/>
      <c r="AZ129" s="116">
        <v>0</v>
      </c>
      <c r="BA129" s="116"/>
      <c r="BB129" s="116"/>
      <c r="BC129" s="116"/>
      <c r="BD129" s="116"/>
      <c r="BE129" s="116">
        <f>IF(ISNUMBER(AU129),AU129,0)+IF(ISNUMBER(AZ129),AZ129,0)</f>
        <v>0</v>
      </c>
      <c r="BF129" s="116"/>
      <c r="BG129" s="116"/>
      <c r="BH129" s="116"/>
      <c r="BI129" s="116"/>
      <c r="BJ129" s="116">
        <v>3156</v>
      </c>
      <c r="BK129" s="116"/>
      <c r="BL129" s="116"/>
      <c r="BM129" s="116"/>
      <c r="BN129" s="116"/>
      <c r="BO129" s="116">
        <v>0</v>
      </c>
      <c r="BP129" s="116"/>
      <c r="BQ129" s="116"/>
      <c r="BR129" s="116"/>
      <c r="BS129" s="116"/>
      <c r="BT129" s="116">
        <f>IF(ISNUMBER(BJ129),BJ129,0)+IF(ISNUMBER(BO129),BO129,0)</f>
        <v>3156</v>
      </c>
      <c r="BU129" s="116"/>
      <c r="BV129" s="116"/>
      <c r="BW129" s="116"/>
      <c r="BX129" s="116"/>
    </row>
    <row r="130" spans="1:79" s="100" customFormat="1" ht="30" customHeight="1" x14ac:dyDescent="0.2">
      <c r="A130" s="90">
        <v>0</v>
      </c>
      <c r="B130" s="91"/>
      <c r="C130" s="91"/>
      <c r="D130" s="115" t="s">
        <v>374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5"/>
      <c r="Q130" s="36" t="s">
        <v>278</v>
      </c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116">
        <v>0</v>
      </c>
      <c r="AG130" s="116"/>
      <c r="AH130" s="116"/>
      <c r="AI130" s="116"/>
      <c r="AJ130" s="116"/>
      <c r="AK130" s="116">
        <v>0</v>
      </c>
      <c r="AL130" s="116"/>
      <c r="AM130" s="116"/>
      <c r="AN130" s="116"/>
      <c r="AO130" s="116"/>
      <c r="AP130" s="116">
        <f>IF(ISNUMBER(AF130),AF130,0)+IF(ISNUMBER(AK130),AK130,0)</f>
        <v>0</v>
      </c>
      <c r="AQ130" s="116"/>
      <c r="AR130" s="116"/>
      <c r="AS130" s="116"/>
      <c r="AT130" s="116"/>
      <c r="AU130" s="116">
        <v>0</v>
      </c>
      <c r="AV130" s="116"/>
      <c r="AW130" s="116"/>
      <c r="AX130" s="116"/>
      <c r="AY130" s="116"/>
      <c r="AZ130" s="116">
        <v>0</v>
      </c>
      <c r="BA130" s="116"/>
      <c r="BB130" s="116"/>
      <c r="BC130" s="116"/>
      <c r="BD130" s="116"/>
      <c r="BE130" s="116">
        <f>IF(ISNUMBER(AU130),AU130,0)+IF(ISNUMBER(AZ130),AZ130,0)</f>
        <v>0</v>
      </c>
      <c r="BF130" s="116"/>
      <c r="BG130" s="116"/>
      <c r="BH130" s="116"/>
      <c r="BI130" s="116"/>
      <c r="BJ130" s="116">
        <v>0</v>
      </c>
      <c r="BK130" s="116"/>
      <c r="BL130" s="116"/>
      <c r="BM130" s="116"/>
      <c r="BN130" s="116"/>
      <c r="BO130" s="116">
        <v>0</v>
      </c>
      <c r="BP130" s="116"/>
      <c r="BQ130" s="116"/>
      <c r="BR130" s="116"/>
      <c r="BS130" s="116"/>
      <c r="BT130" s="116">
        <f>IF(ISNUMBER(BJ130),BJ130,0)+IF(ISNUMBER(BO130),BO130,0)</f>
        <v>0</v>
      </c>
      <c r="BU130" s="116"/>
      <c r="BV130" s="116"/>
      <c r="BW130" s="116"/>
      <c r="BX130" s="116"/>
    </row>
    <row r="131" spans="1:79" s="100" customFormat="1" ht="30" customHeight="1" x14ac:dyDescent="0.2">
      <c r="A131" s="90">
        <v>0</v>
      </c>
      <c r="B131" s="91"/>
      <c r="C131" s="91"/>
      <c r="D131" s="115" t="s">
        <v>375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36" t="s">
        <v>278</v>
      </c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116">
        <v>0</v>
      </c>
      <c r="AG131" s="116"/>
      <c r="AH131" s="116"/>
      <c r="AI131" s="116"/>
      <c r="AJ131" s="116"/>
      <c r="AK131" s="116">
        <v>0</v>
      </c>
      <c r="AL131" s="116"/>
      <c r="AM131" s="116"/>
      <c r="AN131" s="116"/>
      <c r="AO131" s="116"/>
      <c r="AP131" s="116">
        <f>IF(ISNUMBER(AF131),AF131,0)+IF(ISNUMBER(AK131),AK131,0)</f>
        <v>0</v>
      </c>
      <c r="AQ131" s="116"/>
      <c r="AR131" s="116"/>
      <c r="AS131" s="116"/>
      <c r="AT131" s="116"/>
      <c r="AU131" s="116">
        <v>0</v>
      </c>
      <c r="AV131" s="116"/>
      <c r="AW131" s="116"/>
      <c r="AX131" s="116"/>
      <c r="AY131" s="116"/>
      <c r="AZ131" s="116">
        <v>0</v>
      </c>
      <c r="BA131" s="116"/>
      <c r="BB131" s="116"/>
      <c r="BC131" s="116"/>
      <c r="BD131" s="116"/>
      <c r="BE131" s="116">
        <f>IF(ISNUMBER(AU131),AU131,0)+IF(ISNUMBER(AZ131),AZ131,0)</f>
        <v>0</v>
      </c>
      <c r="BF131" s="116"/>
      <c r="BG131" s="116"/>
      <c r="BH131" s="116"/>
      <c r="BI131" s="116"/>
      <c r="BJ131" s="116">
        <v>0</v>
      </c>
      <c r="BK131" s="116"/>
      <c r="BL131" s="116"/>
      <c r="BM131" s="116"/>
      <c r="BN131" s="116"/>
      <c r="BO131" s="116">
        <v>0</v>
      </c>
      <c r="BP131" s="116"/>
      <c r="BQ131" s="116"/>
      <c r="BR131" s="116"/>
      <c r="BS131" s="116"/>
      <c r="BT131" s="116">
        <f>IF(ISNUMBER(BJ131),BJ131,0)+IF(ISNUMBER(BO131),BO131,0)</f>
        <v>0</v>
      </c>
      <c r="BU131" s="116"/>
      <c r="BV131" s="116"/>
      <c r="BW131" s="116"/>
      <c r="BX131" s="116"/>
    </row>
    <row r="132" spans="1:79" s="100" customFormat="1" ht="45" customHeight="1" x14ac:dyDescent="0.2">
      <c r="A132" s="90">
        <v>0</v>
      </c>
      <c r="B132" s="91"/>
      <c r="C132" s="91"/>
      <c r="D132" s="115" t="s">
        <v>376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182</v>
      </c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116">
        <v>0</v>
      </c>
      <c r="AG132" s="116"/>
      <c r="AH132" s="116"/>
      <c r="AI132" s="116"/>
      <c r="AJ132" s="116"/>
      <c r="AK132" s="116">
        <v>0</v>
      </c>
      <c r="AL132" s="116"/>
      <c r="AM132" s="116"/>
      <c r="AN132" s="116"/>
      <c r="AO132" s="116"/>
      <c r="AP132" s="116">
        <f>IF(ISNUMBER(AF132),AF132,0)+IF(ISNUMBER(AK132),AK132,0)</f>
        <v>0</v>
      </c>
      <c r="AQ132" s="116"/>
      <c r="AR132" s="116"/>
      <c r="AS132" s="116"/>
      <c r="AT132" s="116"/>
      <c r="AU132" s="116">
        <v>0</v>
      </c>
      <c r="AV132" s="116"/>
      <c r="AW132" s="116"/>
      <c r="AX132" s="116"/>
      <c r="AY132" s="116"/>
      <c r="AZ132" s="116">
        <v>0</v>
      </c>
      <c r="BA132" s="116"/>
      <c r="BB132" s="116"/>
      <c r="BC132" s="116"/>
      <c r="BD132" s="116"/>
      <c r="BE132" s="116">
        <f>IF(ISNUMBER(AU132),AU132,0)+IF(ISNUMBER(AZ132),AZ132,0)</f>
        <v>0</v>
      </c>
      <c r="BF132" s="116"/>
      <c r="BG132" s="116"/>
      <c r="BH132" s="116"/>
      <c r="BI132" s="116"/>
      <c r="BJ132" s="116">
        <v>100</v>
      </c>
      <c r="BK132" s="116"/>
      <c r="BL132" s="116"/>
      <c r="BM132" s="116"/>
      <c r="BN132" s="116"/>
      <c r="BO132" s="116">
        <v>0</v>
      </c>
      <c r="BP132" s="116"/>
      <c r="BQ132" s="116"/>
      <c r="BR132" s="116"/>
      <c r="BS132" s="116"/>
      <c r="BT132" s="116">
        <f>IF(ISNUMBER(BJ132),BJ132,0)+IF(ISNUMBER(BO132),BO132,0)</f>
        <v>100</v>
      </c>
      <c r="BU132" s="116"/>
      <c r="BV132" s="116"/>
      <c r="BW132" s="116"/>
      <c r="BX132" s="116"/>
    </row>
    <row r="134" spans="1:79" ht="14.25" customHeight="1" x14ac:dyDescent="0.2">
      <c r="A134" s="42" t="s">
        <v>246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23.1" customHeight="1" x14ac:dyDescent="0.2">
      <c r="A135" s="62" t="s">
        <v>6</v>
      </c>
      <c r="B135" s="63"/>
      <c r="C135" s="63"/>
      <c r="D135" s="36" t="s">
        <v>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8</v>
      </c>
      <c r="R135" s="36"/>
      <c r="S135" s="36"/>
      <c r="T135" s="36"/>
      <c r="U135" s="36"/>
      <c r="V135" s="36" t="s">
        <v>7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0" t="s">
        <v>237</v>
      </c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2"/>
      <c r="AU135" s="30" t="s">
        <v>242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2"/>
    </row>
    <row r="136" spans="1:79" ht="28.5" customHeight="1" x14ac:dyDescent="0.2">
      <c r="A136" s="65"/>
      <c r="B136" s="66"/>
      <c r="C136" s="6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 t="s">
        <v>4</v>
      </c>
      <c r="AG136" s="36"/>
      <c r="AH136" s="36"/>
      <c r="AI136" s="36"/>
      <c r="AJ136" s="36"/>
      <c r="AK136" s="36" t="s">
        <v>3</v>
      </c>
      <c r="AL136" s="36"/>
      <c r="AM136" s="36"/>
      <c r="AN136" s="36"/>
      <c r="AO136" s="36"/>
      <c r="AP136" s="36" t="s">
        <v>123</v>
      </c>
      <c r="AQ136" s="36"/>
      <c r="AR136" s="36"/>
      <c r="AS136" s="36"/>
      <c r="AT136" s="36"/>
      <c r="AU136" s="36" t="s">
        <v>4</v>
      </c>
      <c r="AV136" s="36"/>
      <c r="AW136" s="36"/>
      <c r="AX136" s="36"/>
      <c r="AY136" s="36"/>
      <c r="AZ136" s="36" t="s">
        <v>3</v>
      </c>
      <c r="BA136" s="36"/>
      <c r="BB136" s="36"/>
      <c r="BC136" s="36"/>
      <c r="BD136" s="36"/>
      <c r="BE136" s="36" t="s">
        <v>90</v>
      </c>
      <c r="BF136" s="36"/>
      <c r="BG136" s="36"/>
      <c r="BH136" s="36"/>
      <c r="BI136" s="36"/>
    </row>
    <row r="137" spans="1:79" ht="15" customHeight="1" x14ac:dyDescent="0.2">
      <c r="A137" s="30">
        <v>1</v>
      </c>
      <c r="B137" s="31"/>
      <c r="C137" s="31"/>
      <c r="D137" s="36">
        <v>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>
        <v>3</v>
      </c>
      <c r="R137" s="36"/>
      <c r="S137" s="36"/>
      <c r="T137" s="36"/>
      <c r="U137" s="36"/>
      <c r="V137" s="36">
        <v>4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</row>
    <row r="138" spans="1:79" ht="15.75" hidden="1" customHeight="1" x14ac:dyDescent="0.2">
      <c r="A138" s="33" t="s">
        <v>154</v>
      </c>
      <c r="B138" s="34"/>
      <c r="C138" s="34"/>
      <c r="D138" s="36" t="s">
        <v>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 t="s">
        <v>70</v>
      </c>
      <c r="R138" s="36"/>
      <c r="S138" s="36"/>
      <c r="T138" s="36"/>
      <c r="U138" s="36"/>
      <c r="V138" s="36" t="s">
        <v>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38" t="s">
        <v>107</v>
      </c>
      <c r="AG138" s="38"/>
      <c r="AH138" s="38"/>
      <c r="AI138" s="38"/>
      <c r="AJ138" s="38"/>
      <c r="AK138" s="37" t="s">
        <v>108</v>
      </c>
      <c r="AL138" s="37"/>
      <c r="AM138" s="37"/>
      <c r="AN138" s="37"/>
      <c r="AO138" s="37"/>
      <c r="AP138" s="44" t="s">
        <v>122</v>
      </c>
      <c r="AQ138" s="44"/>
      <c r="AR138" s="44"/>
      <c r="AS138" s="44"/>
      <c r="AT138" s="44"/>
      <c r="AU138" s="38" t="s">
        <v>109</v>
      </c>
      <c r="AV138" s="38"/>
      <c r="AW138" s="38"/>
      <c r="AX138" s="38"/>
      <c r="AY138" s="38"/>
      <c r="AZ138" s="37" t="s">
        <v>110</v>
      </c>
      <c r="BA138" s="37"/>
      <c r="BB138" s="37"/>
      <c r="BC138" s="37"/>
      <c r="BD138" s="37"/>
      <c r="BE138" s="44" t="s">
        <v>122</v>
      </c>
      <c r="BF138" s="44"/>
      <c r="BG138" s="44"/>
      <c r="BH138" s="44"/>
      <c r="BI138" s="44"/>
      <c r="CA138" t="s">
        <v>39</v>
      </c>
    </row>
    <row r="139" spans="1:79" s="6" customFormat="1" ht="14.25" x14ac:dyDescent="0.2">
      <c r="A139" s="88">
        <v>0</v>
      </c>
      <c r="B139" s="86"/>
      <c r="C139" s="86"/>
      <c r="D139" s="112" t="s">
        <v>180</v>
      </c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>
        <f>IF(ISNUMBER(AF139),AF139,0)+IF(ISNUMBER(AK139),AK139,0)</f>
        <v>0</v>
      </c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>
        <f>IF(ISNUMBER(AU139),AU139,0)+IF(ISNUMBER(AZ139),AZ139,0)</f>
        <v>0</v>
      </c>
      <c r="BF139" s="113"/>
      <c r="BG139" s="113"/>
      <c r="BH139" s="113"/>
      <c r="BI139" s="113"/>
      <c r="CA139" s="6" t="s">
        <v>40</v>
      </c>
    </row>
    <row r="140" spans="1:79" s="100" customFormat="1" ht="28.5" customHeight="1" x14ac:dyDescent="0.2">
      <c r="A140" s="90">
        <v>0</v>
      </c>
      <c r="B140" s="91"/>
      <c r="C140" s="91"/>
      <c r="D140" s="115" t="s">
        <v>340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5"/>
      <c r="Q140" s="36" t="s">
        <v>182</v>
      </c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116">
        <v>4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f>IF(ISNUMBER(AF140),AF140,0)+IF(ISNUMBER(AK140),AK140,0)</f>
        <v>4</v>
      </c>
      <c r="AQ140" s="116"/>
      <c r="AR140" s="116"/>
      <c r="AS140" s="116"/>
      <c r="AT140" s="116"/>
      <c r="AU140" s="116">
        <v>4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f>IF(ISNUMBER(AU140),AU140,0)+IF(ISNUMBER(AZ140),AZ140,0)</f>
        <v>4</v>
      </c>
      <c r="BF140" s="116"/>
      <c r="BG140" s="116"/>
      <c r="BH140" s="116"/>
      <c r="BI140" s="116"/>
    </row>
    <row r="141" spans="1:79" s="100" customFormat="1" ht="30" customHeight="1" x14ac:dyDescent="0.2">
      <c r="A141" s="90">
        <v>0</v>
      </c>
      <c r="B141" s="91"/>
      <c r="C141" s="91"/>
      <c r="D141" s="115" t="s">
        <v>341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36" t="s">
        <v>182</v>
      </c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116">
        <v>3.5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f>IF(ISNUMBER(AF141),AF141,0)+IF(ISNUMBER(AK141),AK141,0)</f>
        <v>3.5</v>
      </c>
      <c r="AQ141" s="116"/>
      <c r="AR141" s="116"/>
      <c r="AS141" s="116"/>
      <c r="AT141" s="116"/>
      <c r="AU141" s="116">
        <v>3.5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f>IF(ISNUMBER(AU141),AU141,0)+IF(ISNUMBER(AZ141),AZ141,0)</f>
        <v>3.5</v>
      </c>
      <c r="BF141" s="116"/>
      <c r="BG141" s="116"/>
      <c r="BH141" s="116"/>
      <c r="BI141" s="116"/>
    </row>
    <row r="142" spans="1:79" s="100" customFormat="1" ht="30" customHeight="1" x14ac:dyDescent="0.2">
      <c r="A142" s="90">
        <v>0</v>
      </c>
      <c r="B142" s="91"/>
      <c r="C142" s="91"/>
      <c r="D142" s="115" t="s">
        <v>342</v>
      </c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5"/>
      <c r="Q142" s="36" t="s">
        <v>182</v>
      </c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116">
        <v>3</v>
      </c>
      <c r="AG142" s="116"/>
      <c r="AH142" s="116"/>
      <c r="AI142" s="116"/>
      <c r="AJ142" s="116"/>
      <c r="AK142" s="116">
        <v>0</v>
      </c>
      <c r="AL142" s="116"/>
      <c r="AM142" s="116"/>
      <c r="AN142" s="116"/>
      <c r="AO142" s="116"/>
      <c r="AP142" s="116">
        <f>IF(ISNUMBER(AF142),AF142,0)+IF(ISNUMBER(AK142),AK142,0)</f>
        <v>3</v>
      </c>
      <c r="AQ142" s="116"/>
      <c r="AR142" s="116"/>
      <c r="AS142" s="116"/>
      <c r="AT142" s="116"/>
      <c r="AU142" s="116">
        <v>3</v>
      </c>
      <c r="AV142" s="116"/>
      <c r="AW142" s="116"/>
      <c r="AX142" s="116"/>
      <c r="AY142" s="116"/>
      <c r="AZ142" s="116">
        <v>0</v>
      </c>
      <c r="BA142" s="116"/>
      <c r="BB142" s="116"/>
      <c r="BC142" s="116"/>
      <c r="BD142" s="116"/>
      <c r="BE142" s="116">
        <f>IF(ISNUMBER(AU142),AU142,0)+IF(ISNUMBER(AZ142),AZ142,0)</f>
        <v>3</v>
      </c>
      <c r="BF142" s="116"/>
      <c r="BG142" s="116"/>
      <c r="BH142" s="116"/>
      <c r="BI142" s="116"/>
    </row>
    <row r="143" spans="1:79" s="100" customFormat="1" ht="15" customHeight="1" x14ac:dyDescent="0.2">
      <c r="A143" s="90">
        <v>0</v>
      </c>
      <c r="B143" s="91"/>
      <c r="C143" s="91"/>
      <c r="D143" s="115" t="s">
        <v>364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36" t="s">
        <v>182</v>
      </c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116">
        <v>4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f>IF(ISNUMBER(AF143),AF143,0)+IF(ISNUMBER(AK143),AK143,0)</f>
        <v>4</v>
      </c>
      <c r="AQ143" s="116"/>
      <c r="AR143" s="116"/>
      <c r="AS143" s="116"/>
      <c r="AT143" s="116"/>
      <c r="AU143" s="116">
        <v>4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f>IF(ISNUMBER(AU143),AU143,0)+IF(ISNUMBER(AZ143),AZ143,0)</f>
        <v>4</v>
      </c>
      <c r="BF143" s="116"/>
      <c r="BG143" s="116"/>
      <c r="BH143" s="116"/>
      <c r="BI143" s="116"/>
    </row>
    <row r="144" spans="1:79" s="100" customFormat="1" ht="30" customHeight="1" x14ac:dyDescent="0.2">
      <c r="A144" s="90">
        <v>0</v>
      </c>
      <c r="B144" s="91"/>
      <c r="C144" s="91"/>
      <c r="D144" s="115" t="s">
        <v>343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5"/>
      <c r="Q144" s="36" t="s">
        <v>182</v>
      </c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116">
        <v>10.5</v>
      </c>
      <c r="AG144" s="116"/>
      <c r="AH144" s="116"/>
      <c r="AI144" s="116"/>
      <c r="AJ144" s="116"/>
      <c r="AK144" s="116">
        <v>0</v>
      </c>
      <c r="AL144" s="116"/>
      <c r="AM144" s="116"/>
      <c r="AN144" s="116"/>
      <c r="AO144" s="116"/>
      <c r="AP144" s="116">
        <f>IF(ISNUMBER(AF144),AF144,0)+IF(ISNUMBER(AK144),AK144,0)</f>
        <v>10.5</v>
      </c>
      <c r="AQ144" s="116"/>
      <c r="AR144" s="116"/>
      <c r="AS144" s="116"/>
      <c r="AT144" s="116"/>
      <c r="AU144" s="116">
        <v>10.5</v>
      </c>
      <c r="AV144" s="116"/>
      <c r="AW144" s="116"/>
      <c r="AX144" s="116"/>
      <c r="AY144" s="116"/>
      <c r="AZ144" s="116">
        <v>0</v>
      </c>
      <c r="BA144" s="116"/>
      <c r="BB144" s="116"/>
      <c r="BC144" s="116"/>
      <c r="BD144" s="116"/>
      <c r="BE144" s="116">
        <f>IF(ISNUMBER(AU144),AU144,0)+IF(ISNUMBER(AZ144),AZ144,0)</f>
        <v>10.5</v>
      </c>
      <c r="BF144" s="116"/>
      <c r="BG144" s="116"/>
      <c r="BH144" s="116"/>
      <c r="BI144" s="116"/>
    </row>
    <row r="145" spans="1:70" s="100" customFormat="1" ht="30" customHeight="1" x14ac:dyDescent="0.2">
      <c r="A145" s="90">
        <v>0</v>
      </c>
      <c r="B145" s="91"/>
      <c r="C145" s="91"/>
      <c r="D145" s="115" t="s">
        <v>365</v>
      </c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5"/>
      <c r="Q145" s="36" t="s">
        <v>182</v>
      </c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116">
        <v>0</v>
      </c>
      <c r="AG145" s="116"/>
      <c r="AH145" s="116"/>
      <c r="AI145" s="116"/>
      <c r="AJ145" s="116"/>
      <c r="AK145" s="116">
        <v>0</v>
      </c>
      <c r="AL145" s="116"/>
      <c r="AM145" s="116"/>
      <c r="AN145" s="116"/>
      <c r="AO145" s="116"/>
      <c r="AP145" s="116">
        <f>IF(ISNUMBER(AF145),AF145,0)+IF(ISNUMBER(AK145),AK145,0)</f>
        <v>0</v>
      </c>
      <c r="AQ145" s="116"/>
      <c r="AR145" s="116"/>
      <c r="AS145" s="116"/>
      <c r="AT145" s="116"/>
      <c r="AU145" s="116">
        <v>0</v>
      </c>
      <c r="AV145" s="116"/>
      <c r="AW145" s="116"/>
      <c r="AX145" s="116"/>
      <c r="AY145" s="116"/>
      <c r="AZ145" s="116">
        <v>0</v>
      </c>
      <c r="BA145" s="116"/>
      <c r="BB145" s="116"/>
      <c r="BC145" s="116"/>
      <c r="BD145" s="116"/>
      <c r="BE145" s="116">
        <f>IF(ISNUMBER(AU145),AU145,0)+IF(ISNUMBER(AZ145),AZ145,0)</f>
        <v>0</v>
      </c>
      <c r="BF145" s="116"/>
      <c r="BG145" s="116"/>
      <c r="BH145" s="116"/>
      <c r="BI145" s="116"/>
    </row>
    <row r="146" spans="1:70" s="100" customFormat="1" ht="30" customHeight="1" x14ac:dyDescent="0.2">
      <c r="A146" s="90">
        <v>0</v>
      </c>
      <c r="B146" s="91"/>
      <c r="C146" s="91"/>
      <c r="D146" s="115" t="s">
        <v>366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  <c r="Q146" s="36" t="s">
        <v>182</v>
      </c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116">
        <v>4</v>
      </c>
      <c r="AG146" s="116"/>
      <c r="AH146" s="116"/>
      <c r="AI146" s="116"/>
      <c r="AJ146" s="116"/>
      <c r="AK146" s="116">
        <v>0</v>
      </c>
      <c r="AL146" s="116"/>
      <c r="AM146" s="116"/>
      <c r="AN146" s="116"/>
      <c r="AO146" s="116"/>
      <c r="AP146" s="116">
        <f>IF(ISNUMBER(AF146),AF146,0)+IF(ISNUMBER(AK146),AK146,0)</f>
        <v>4</v>
      </c>
      <c r="AQ146" s="116"/>
      <c r="AR146" s="116"/>
      <c r="AS146" s="116"/>
      <c r="AT146" s="116"/>
      <c r="AU146" s="116">
        <v>4</v>
      </c>
      <c r="AV146" s="116"/>
      <c r="AW146" s="116"/>
      <c r="AX146" s="116"/>
      <c r="AY146" s="116"/>
      <c r="AZ146" s="116">
        <v>0</v>
      </c>
      <c r="BA146" s="116"/>
      <c r="BB146" s="116"/>
      <c r="BC146" s="116"/>
      <c r="BD146" s="116"/>
      <c r="BE146" s="116">
        <f>IF(ISNUMBER(AU146),AU146,0)+IF(ISNUMBER(AZ146),AZ146,0)</f>
        <v>4</v>
      </c>
      <c r="BF146" s="116"/>
      <c r="BG146" s="116"/>
      <c r="BH146" s="116"/>
      <c r="BI146" s="116"/>
    </row>
    <row r="147" spans="1:70" s="100" customFormat="1" ht="30" customHeight="1" x14ac:dyDescent="0.2">
      <c r="A147" s="90">
        <v>0</v>
      </c>
      <c r="B147" s="91"/>
      <c r="C147" s="91"/>
      <c r="D147" s="115" t="s">
        <v>367</v>
      </c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36" t="s">
        <v>182</v>
      </c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116">
        <v>0</v>
      </c>
      <c r="AG147" s="116"/>
      <c r="AH147" s="116"/>
      <c r="AI147" s="116"/>
      <c r="AJ147" s="116"/>
      <c r="AK147" s="116">
        <v>0</v>
      </c>
      <c r="AL147" s="116"/>
      <c r="AM147" s="116"/>
      <c r="AN147" s="116"/>
      <c r="AO147" s="116"/>
      <c r="AP147" s="116">
        <f>IF(ISNUMBER(AF147),AF147,0)+IF(ISNUMBER(AK147),AK147,0)</f>
        <v>0</v>
      </c>
      <c r="AQ147" s="116"/>
      <c r="AR147" s="116"/>
      <c r="AS147" s="116"/>
      <c r="AT147" s="116"/>
      <c r="AU147" s="116">
        <v>0</v>
      </c>
      <c r="AV147" s="116"/>
      <c r="AW147" s="116"/>
      <c r="AX147" s="116"/>
      <c r="AY147" s="116"/>
      <c r="AZ147" s="116">
        <v>0</v>
      </c>
      <c r="BA147" s="116"/>
      <c r="BB147" s="116"/>
      <c r="BC147" s="116"/>
      <c r="BD147" s="116"/>
      <c r="BE147" s="116">
        <f>IF(ISNUMBER(AU147),AU147,0)+IF(ISNUMBER(AZ147),AZ147,0)</f>
        <v>0</v>
      </c>
      <c r="BF147" s="116"/>
      <c r="BG147" s="116"/>
      <c r="BH147" s="116"/>
      <c r="BI147" s="116"/>
    </row>
    <row r="148" spans="1:70" s="100" customFormat="1" ht="30" customHeight="1" x14ac:dyDescent="0.2">
      <c r="A148" s="90">
        <v>0</v>
      </c>
      <c r="B148" s="91"/>
      <c r="C148" s="91"/>
      <c r="D148" s="115" t="s">
        <v>368</v>
      </c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5"/>
      <c r="Q148" s="36" t="s">
        <v>182</v>
      </c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116">
        <v>0</v>
      </c>
      <c r="AG148" s="116"/>
      <c r="AH148" s="116"/>
      <c r="AI148" s="116"/>
      <c r="AJ148" s="116"/>
      <c r="AK148" s="116">
        <v>0</v>
      </c>
      <c r="AL148" s="116"/>
      <c r="AM148" s="116"/>
      <c r="AN148" s="116"/>
      <c r="AO148" s="116"/>
      <c r="AP148" s="116">
        <f>IF(ISNUMBER(AF148),AF148,0)+IF(ISNUMBER(AK148),AK148,0)</f>
        <v>0</v>
      </c>
      <c r="AQ148" s="116"/>
      <c r="AR148" s="116"/>
      <c r="AS148" s="116"/>
      <c r="AT148" s="116"/>
      <c r="AU148" s="116">
        <v>0</v>
      </c>
      <c r="AV148" s="116"/>
      <c r="AW148" s="116"/>
      <c r="AX148" s="116"/>
      <c r="AY148" s="116"/>
      <c r="AZ148" s="116">
        <v>0</v>
      </c>
      <c r="BA148" s="116"/>
      <c r="BB148" s="116"/>
      <c r="BC148" s="116"/>
      <c r="BD148" s="116"/>
      <c r="BE148" s="116">
        <f>IF(ISNUMBER(AU148),AU148,0)+IF(ISNUMBER(AZ148),AZ148,0)</f>
        <v>0</v>
      </c>
      <c r="BF148" s="116"/>
      <c r="BG148" s="116"/>
      <c r="BH148" s="116"/>
      <c r="BI148" s="116"/>
    </row>
    <row r="149" spans="1:70" s="100" customFormat="1" ht="15" customHeight="1" x14ac:dyDescent="0.2">
      <c r="A149" s="90">
        <v>0</v>
      </c>
      <c r="B149" s="91"/>
      <c r="C149" s="91"/>
      <c r="D149" s="115" t="s">
        <v>369</v>
      </c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5"/>
      <c r="Q149" s="36" t="s">
        <v>182</v>
      </c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116">
        <v>8</v>
      </c>
      <c r="AG149" s="116"/>
      <c r="AH149" s="116"/>
      <c r="AI149" s="116"/>
      <c r="AJ149" s="116"/>
      <c r="AK149" s="116">
        <v>0</v>
      </c>
      <c r="AL149" s="116"/>
      <c r="AM149" s="116"/>
      <c r="AN149" s="116"/>
      <c r="AO149" s="116"/>
      <c r="AP149" s="116">
        <f>IF(ISNUMBER(AF149),AF149,0)+IF(ISNUMBER(AK149),AK149,0)</f>
        <v>8</v>
      </c>
      <c r="AQ149" s="116"/>
      <c r="AR149" s="116"/>
      <c r="AS149" s="116"/>
      <c r="AT149" s="116"/>
      <c r="AU149" s="116">
        <v>8</v>
      </c>
      <c r="AV149" s="116"/>
      <c r="AW149" s="116"/>
      <c r="AX149" s="116"/>
      <c r="AY149" s="116"/>
      <c r="AZ149" s="116">
        <v>0</v>
      </c>
      <c r="BA149" s="116"/>
      <c r="BB149" s="116"/>
      <c r="BC149" s="116"/>
      <c r="BD149" s="116"/>
      <c r="BE149" s="116">
        <f>IF(ISNUMBER(AU149),AU149,0)+IF(ISNUMBER(AZ149),AZ149,0)</f>
        <v>8</v>
      </c>
      <c r="BF149" s="116"/>
      <c r="BG149" s="116"/>
      <c r="BH149" s="116"/>
      <c r="BI149" s="116"/>
    </row>
    <row r="150" spans="1:70" s="100" customFormat="1" ht="60" customHeight="1" x14ac:dyDescent="0.2">
      <c r="A150" s="90">
        <v>0</v>
      </c>
      <c r="B150" s="91"/>
      <c r="C150" s="91"/>
      <c r="D150" s="115" t="s">
        <v>370</v>
      </c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5"/>
      <c r="Q150" s="36" t="s">
        <v>190</v>
      </c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116">
        <v>947.15</v>
      </c>
      <c r="AG150" s="116"/>
      <c r="AH150" s="116"/>
      <c r="AI150" s="116"/>
      <c r="AJ150" s="116"/>
      <c r="AK150" s="116">
        <v>0</v>
      </c>
      <c r="AL150" s="116"/>
      <c r="AM150" s="116"/>
      <c r="AN150" s="116"/>
      <c r="AO150" s="116"/>
      <c r="AP150" s="116">
        <f>IF(ISNUMBER(AF150),AF150,0)+IF(ISNUMBER(AK150),AK150,0)</f>
        <v>947.15</v>
      </c>
      <c r="AQ150" s="116"/>
      <c r="AR150" s="116"/>
      <c r="AS150" s="116"/>
      <c r="AT150" s="116"/>
      <c r="AU150" s="116">
        <v>1015.34</v>
      </c>
      <c r="AV150" s="116"/>
      <c r="AW150" s="116"/>
      <c r="AX150" s="116"/>
      <c r="AY150" s="116"/>
      <c r="AZ150" s="116">
        <v>0</v>
      </c>
      <c r="BA150" s="116"/>
      <c r="BB150" s="116"/>
      <c r="BC150" s="116"/>
      <c r="BD150" s="116"/>
      <c r="BE150" s="116">
        <f>IF(ISNUMBER(AU150),AU150,0)+IF(ISNUMBER(AZ150),AZ150,0)</f>
        <v>1015.34</v>
      </c>
      <c r="BF150" s="116"/>
      <c r="BG150" s="116"/>
      <c r="BH150" s="116"/>
      <c r="BI150" s="116"/>
    </row>
    <row r="151" spans="1:70" s="6" customFormat="1" ht="14.25" x14ac:dyDescent="0.2">
      <c r="A151" s="88">
        <v>0</v>
      </c>
      <c r="B151" s="86"/>
      <c r="C151" s="86"/>
      <c r="D151" s="114" t="s">
        <v>183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>
        <f>IF(ISNUMBER(AF151),AF151,0)+IF(ISNUMBER(AK151),AK151,0)</f>
        <v>0</v>
      </c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>
        <f>IF(ISNUMBER(AU151),AU151,0)+IF(ISNUMBER(AZ151),AZ151,0)</f>
        <v>0</v>
      </c>
      <c r="BF151" s="113"/>
      <c r="BG151" s="113"/>
      <c r="BH151" s="113"/>
      <c r="BI151" s="113"/>
    </row>
    <row r="152" spans="1:70" s="100" customFormat="1" ht="14.25" customHeight="1" x14ac:dyDescent="0.2">
      <c r="A152" s="90">
        <v>0</v>
      </c>
      <c r="B152" s="91"/>
      <c r="C152" s="91"/>
      <c r="D152" s="115" t="s">
        <v>371</v>
      </c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36" t="s">
        <v>372</v>
      </c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116">
        <v>0</v>
      </c>
      <c r="AG152" s="116"/>
      <c r="AH152" s="116"/>
      <c r="AI152" s="116"/>
      <c r="AJ152" s="116"/>
      <c r="AK152" s="116">
        <v>0</v>
      </c>
      <c r="AL152" s="116"/>
      <c r="AM152" s="116"/>
      <c r="AN152" s="116"/>
      <c r="AO152" s="116"/>
      <c r="AP152" s="116">
        <f>IF(ISNUMBER(AF152),AF152,0)+IF(ISNUMBER(AK152),AK152,0)</f>
        <v>0</v>
      </c>
      <c r="AQ152" s="116"/>
      <c r="AR152" s="116"/>
      <c r="AS152" s="116"/>
      <c r="AT152" s="116"/>
      <c r="AU152" s="116">
        <v>0</v>
      </c>
      <c r="AV152" s="116"/>
      <c r="AW152" s="116"/>
      <c r="AX152" s="116"/>
      <c r="AY152" s="116"/>
      <c r="AZ152" s="116">
        <v>0</v>
      </c>
      <c r="BA152" s="116"/>
      <c r="BB152" s="116"/>
      <c r="BC152" s="116"/>
      <c r="BD152" s="116"/>
      <c r="BE152" s="116">
        <f>IF(ISNUMBER(AU152),AU152,0)+IF(ISNUMBER(AZ152),AZ152,0)</f>
        <v>0</v>
      </c>
      <c r="BF152" s="116"/>
      <c r="BG152" s="116"/>
      <c r="BH152" s="116"/>
      <c r="BI152" s="116"/>
    </row>
    <row r="153" spans="1:70" s="100" customFormat="1" ht="15" customHeight="1" x14ac:dyDescent="0.2">
      <c r="A153" s="90">
        <v>0</v>
      </c>
      <c r="B153" s="91"/>
      <c r="C153" s="91"/>
      <c r="D153" s="115" t="s">
        <v>373</v>
      </c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5"/>
      <c r="Q153" s="36" t="s">
        <v>278</v>
      </c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116">
        <v>3156</v>
      </c>
      <c r="AG153" s="116"/>
      <c r="AH153" s="116"/>
      <c r="AI153" s="116"/>
      <c r="AJ153" s="116"/>
      <c r="AK153" s="116">
        <v>0</v>
      </c>
      <c r="AL153" s="116"/>
      <c r="AM153" s="116"/>
      <c r="AN153" s="116"/>
      <c r="AO153" s="116"/>
      <c r="AP153" s="116">
        <f>IF(ISNUMBER(AF153),AF153,0)+IF(ISNUMBER(AK153),AK153,0)</f>
        <v>3156</v>
      </c>
      <c r="AQ153" s="116"/>
      <c r="AR153" s="116"/>
      <c r="AS153" s="116"/>
      <c r="AT153" s="116"/>
      <c r="AU153" s="116">
        <v>3156</v>
      </c>
      <c r="AV153" s="116"/>
      <c r="AW153" s="116"/>
      <c r="AX153" s="116"/>
      <c r="AY153" s="116"/>
      <c r="AZ153" s="116">
        <v>0</v>
      </c>
      <c r="BA153" s="116"/>
      <c r="BB153" s="116"/>
      <c r="BC153" s="116"/>
      <c r="BD153" s="116"/>
      <c r="BE153" s="116">
        <f>IF(ISNUMBER(AU153),AU153,0)+IF(ISNUMBER(AZ153),AZ153,0)</f>
        <v>3156</v>
      </c>
      <c r="BF153" s="116"/>
      <c r="BG153" s="116"/>
      <c r="BH153" s="116"/>
      <c r="BI153" s="116"/>
    </row>
    <row r="154" spans="1:70" s="100" customFormat="1" ht="30" customHeight="1" x14ac:dyDescent="0.2">
      <c r="A154" s="90">
        <v>0</v>
      </c>
      <c r="B154" s="91"/>
      <c r="C154" s="91"/>
      <c r="D154" s="115" t="s">
        <v>374</v>
      </c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5"/>
      <c r="Q154" s="36" t="s">
        <v>278</v>
      </c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116">
        <v>0</v>
      </c>
      <c r="AG154" s="116"/>
      <c r="AH154" s="116"/>
      <c r="AI154" s="116"/>
      <c r="AJ154" s="116"/>
      <c r="AK154" s="116">
        <v>0</v>
      </c>
      <c r="AL154" s="116"/>
      <c r="AM154" s="116"/>
      <c r="AN154" s="116"/>
      <c r="AO154" s="116"/>
      <c r="AP154" s="116">
        <f>IF(ISNUMBER(AF154),AF154,0)+IF(ISNUMBER(AK154),AK154,0)</f>
        <v>0</v>
      </c>
      <c r="AQ154" s="116"/>
      <c r="AR154" s="116"/>
      <c r="AS154" s="116"/>
      <c r="AT154" s="116"/>
      <c r="AU154" s="116">
        <v>0</v>
      </c>
      <c r="AV154" s="116"/>
      <c r="AW154" s="116"/>
      <c r="AX154" s="116"/>
      <c r="AY154" s="116"/>
      <c r="AZ154" s="116">
        <v>0</v>
      </c>
      <c r="BA154" s="116"/>
      <c r="BB154" s="116"/>
      <c r="BC154" s="116"/>
      <c r="BD154" s="116"/>
      <c r="BE154" s="116">
        <f>IF(ISNUMBER(AU154),AU154,0)+IF(ISNUMBER(AZ154),AZ154,0)</f>
        <v>0</v>
      </c>
      <c r="BF154" s="116"/>
      <c r="BG154" s="116"/>
      <c r="BH154" s="116"/>
      <c r="BI154" s="116"/>
    </row>
    <row r="155" spans="1:70" s="100" customFormat="1" ht="30" customHeight="1" x14ac:dyDescent="0.2">
      <c r="A155" s="90">
        <v>0</v>
      </c>
      <c r="B155" s="91"/>
      <c r="C155" s="91"/>
      <c r="D155" s="115" t="s">
        <v>375</v>
      </c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5"/>
      <c r="Q155" s="36" t="s">
        <v>278</v>
      </c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116">
        <v>0</v>
      </c>
      <c r="AG155" s="116"/>
      <c r="AH155" s="116"/>
      <c r="AI155" s="116"/>
      <c r="AJ155" s="116"/>
      <c r="AK155" s="116">
        <v>0</v>
      </c>
      <c r="AL155" s="116"/>
      <c r="AM155" s="116"/>
      <c r="AN155" s="116"/>
      <c r="AO155" s="116"/>
      <c r="AP155" s="116">
        <f>IF(ISNUMBER(AF155),AF155,0)+IF(ISNUMBER(AK155),AK155,0)</f>
        <v>0</v>
      </c>
      <c r="AQ155" s="116"/>
      <c r="AR155" s="116"/>
      <c r="AS155" s="116"/>
      <c r="AT155" s="116"/>
      <c r="AU155" s="116">
        <v>0</v>
      </c>
      <c r="AV155" s="116"/>
      <c r="AW155" s="116"/>
      <c r="AX155" s="116"/>
      <c r="AY155" s="116"/>
      <c r="AZ155" s="116">
        <v>0</v>
      </c>
      <c r="BA155" s="116"/>
      <c r="BB155" s="116"/>
      <c r="BC155" s="116"/>
      <c r="BD155" s="116"/>
      <c r="BE155" s="116">
        <f>IF(ISNUMBER(AU155),AU155,0)+IF(ISNUMBER(AZ155),AZ155,0)</f>
        <v>0</v>
      </c>
      <c r="BF155" s="116"/>
      <c r="BG155" s="116"/>
      <c r="BH155" s="116"/>
      <c r="BI155" s="116"/>
    </row>
    <row r="156" spans="1:70" s="100" customFormat="1" ht="45" customHeight="1" x14ac:dyDescent="0.2">
      <c r="A156" s="90">
        <v>0</v>
      </c>
      <c r="B156" s="91"/>
      <c r="C156" s="91"/>
      <c r="D156" s="115" t="s">
        <v>376</v>
      </c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5"/>
      <c r="Q156" s="36" t="s">
        <v>182</v>
      </c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116">
        <v>100</v>
      </c>
      <c r="AG156" s="116"/>
      <c r="AH156" s="116"/>
      <c r="AI156" s="116"/>
      <c r="AJ156" s="116"/>
      <c r="AK156" s="116">
        <v>0</v>
      </c>
      <c r="AL156" s="116"/>
      <c r="AM156" s="116"/>
      <c r="AN156" s="116"/>
      <c r="AO156" s="116"/>
      <c r="AP156" s="116">
        <f>IF(ISNUMBER(AF156),AF156,0)+IF(ISNUMBER(AK156),AK156,0)</f>
        <v>100</v>
      </c>
      <c r="AQ156" s="116"/>
      <c r="AR156" s="116"/>
      <c r="AS156" s="116"/>
      <c r="AT156" s="116"/>
      <c r="AU156" s="116">
        <v>100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f>IF(ISNUMBER(AU156),AU156,0)+IF(ISNUMBER(AZ156),AZ156,0)</f>
        <v>100</v>
      </c>
      <c r="BF156" s="116"/>
      <c r="BG156" s="116"/>
      <c r="BH156" s="116"/>
      <c r="BI156" s="116"/>
    </row>
    <row r="158" spans="1:70" ht="14.25" customHeight="1" x14ac:dyDescent="0.2">
      <c r="A158" s="42" t="s">
        <v>124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70" ht="15" customHeight="1" x14ac:dyDescent="0.2">
      <c r="A159" s="53" t="s">
        <v>215</v>
      </c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</row>
    <row r="160" spans="1:70" ht="12.95" customHeight="1" x14ac:dyDescent="0.2">
      <c r="A160" s="62" t="s">
        <v>19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36" t="s">
        <v>216</v>
      </c>
      <c r="V160" s="36"/>
      <c r="W160" s="36"/>
      <c r="X160" s="36"/>
      <c r="Y160" s="36"/>
      <c r="Z160" s="36"/>
      <c r="AA160" s="36"/>
      <c r="AB160" s="36"/>
      <c r="AC160" s="36"/>
      <c r="AD160" s="36"/>
      <c r="AE160" s="36" t="s">
        <v>219</v>
      </c>
      <c r="AF160" s="36"/>
      <c r="AG160" s="36"/>
      <c r="AH160" s="36"/>
      <c r="AI160" s="36"/>
      <c r="AJ160" s="36"/>
      <c r="AK160" s="36"/>
      <c r="AL160" s="36"/>
      <c r="AM160" s="36"/>
      <c r="AN160" s="36"/>
      <c r="AO160" s="36" t="s">
        <v>226</v>
      </c>
      <c r="AP160" s="36"/>
      <c r="AQ160" s="36"/>
      <c r="AR160" s="36"/>
      <c r="AS160" s="36"/>
      <c r="AT160" s="36"/>
      <c r="AU160" s="36"/>
      <c r="AV160" s="36"/>
      <c r="AW160" s="36"/>
      <c r="AX160" s="36"/>
      <c r="AY160" s="36" t="s">
        <v>237</v>
      </c>
      <c r="AZ160" s="36"/>
      <c r="BA160" s="36"/>
      <c r="BB160" s="36"/>
      <c r="BC160" s="36"/>
      <c r="BD160" s="36"/>
      <c r="BE160" s="36"/>
      <c r="BF160" s="36"/>
      <c r="BG160" s="36"/>
      <c r="BH160" s="36"/>
      <c r="BI160" s="36" t="s">
        <v>242</v>
      </c>
      <c r="BJ160" s="36"/>
      <c r="BK160" s="36"/>
      <c r="BL160" s="36"/>
      <c r="BM160" s="36"/>
      <c r="BN160" s="36"/>
      <c r="BO160" s="36"/>
      <c r="BP160" s="36"/>
      <c r="BQ160" s="36"/>
      <c r="BR160" s="36"/>
    </row>
    <row r="161" spans="1:79" ht="30" customHeight="1" x14ac:dyDescent="0.2">
      <c r="A161" s="65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7"/>
      <c r="U161" s="36" t="s">
        <v>4</v>
      </c>
      <c r="V161" s="36"/>
      <c r="W161" s="36"/>
      <c r="X161" s="36"/>
      <c r="Y161" s="36"/>
      <c r="Z161" s="36" t="s">
        <v>3</v>
      </c>
      <c r="AA161" s="36"/>
      <c r="AB161" s="36"/>
      <c r="AC161" s="36"/>
      <c r="AD161" s="36"/>
      <c r="AE161" s="36" t="s">
        <v>4</v>
      </c>
      <c r="AF161" s="36"/>
      <c r="AG161" s="36"/>
      <c r="AH161" s="36"/>
      <c r="AI161" s="36"/>
      <c r="AJ161" s="36" t="s">
        <v>3</v>
      </c>
      <c r="AK161" s="36"/>
      <c r="AL161" s="36"/>
      <c r="AM161" s="36"/>
      <c r="AN161" s="36"/>
      <c r="AO161" s="36" t="s">
        <v>4</v>
      </c>
      <c r="AP161" s="36"/>
      <c r="AQ161" s="36"/>
      <c r="AR161" s="36"/>
      <c r="AS161" s="36"/>
      <c r="AT161" s="36" t="s">
        <v>3</v>
      </c>
      <c r="AU161" s="36"/>
      <c r="AV161" s="36"/>
      <c r="AW161" s="36"/>
      <c r="AX161" s="36"/>
      <c r="AY161" s="36" t="s">
        <v>4</v>
      </c>
      <c r="AZ161" s="36"/>
      <c r="BA161" s="36"/>
      <c r="BB161" s="36"/>
      <c r="BC161" s="36"/>
      <c r="BD161" s="36" t="s">
        <v>3</v>
      </c>
      <c r="BE161" s="36"/>
      <c r="BF161" s="36"/>
      <c r="BG161" s="36"/>
      <c r="BH161" s="36"/>
      <c r="BI161" s="36" t="s">
        <v>4</v>
      </c>
      <c r="BJ161" s="36"/>
      <c r="BK161" s="36"/>
      <c r="BL161" s="36"/>
      <c r="BM161" s="36"/>
      <c r="BN161" s="36" t="s">
        <v>3</v>
      </c>
      <c r="BO161" s="36"/>
      <c r="BP161" s="36"/>
      <c r="BQ161" s="36"/>
      <c r="BR161" s="36"/>
    </row>
    <row r="162" spans="1:79" ht="15" customHeight="1" x14ac:dyDescent="0.2">
      <c r="A162" s="30">
        <v>1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6">
        <v>2</v>
      </c>
      <c r="V162" s="36"/>
      <c r="W162" s="36"/>
      <c r="X162" s="36"/>
      <c r="Y162" s="36"/>
      <c r="Z162" s="36">
        <v>3</v>
      </c>
      <c r="AA162" s="36"/>
      <c r="AB162" s="36"/>
      <c r="AC162" s="36"/>
      <c r="AD162" s="36"/>
      <c r="AE162" s="36">
        <v>4</v>
      </c>
      <c r="AF162" s="36"/>
      <c r="AG162" s="36"/>
      <c r="AH162" s="36"/>
      <c r="AI162" s="36"/>
      <c r="AJ162" s="36">
        <v>5</v>
      </c>
      <c r="AK162" s="36"/>
      <c r="AL162" s="36"/>
      <c r="AM162" s="36"/>
      <c r="AN162" s="36"/>
      <c r="AO162" s="36">
        <v>6</v>
      </c>
      <c r="AP162" s="36"/>
      <c r="AQ162" s="36"/>
      <c r="AR162" s="36"/>
      <c r="AS162" s="36"/>
      <c r="AT162" s="36">
        <v>7</v>
      </c>
      <c r="AU162" s="36"/>
      <c r="AV162" s="36"/>
      <c r="AW162" s="36"/>
      <c r="AX162" s="36"/>
      <c r="AY162" s="36">
        <v>8</v>
      </c>
      <c r="AZ162" s="36"/>
      <c r="BA162" s="36"/>
      <c r="BB162" s="36"/>
      <c r="BC162" s="36"/>
      <c r="BD162" s="36">
        <v>9</v>
      </c>
      <c r="BE162" s="36"/>
      <c r="BF162" s="36"/>
      <c r="BG162" s="36"/>
      <c r="BH162" s="36"/>
      <c r="BI162" s="36">
        <v>10</v>
      </c>
      <c r="BJ162" s="36"/>
      <c r="BK162" s="36"/>
      <c r="BL162" s="36"/>
      <c r="BM162" s="36"/>
      <c r="BN162" s="36">
        <v>11</v>
      </c>
      <c r="BO162" s="36"/>
      <c r="BP162" s="36"/>
      <c r="BQ162" s="36"/>
      <c r="BR162" s="36"/>
    </row>
    <row r="163" spans="1:79" s="1" customFormat="1" ht="15.75" hidden="1" customHeight="1" x14ac:dyDescent="0.2">
      <c r="A163" s="33" t="s">
        <v>57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5"/>
      <c r="U163" s="38" t="s">
        <v>65</v>
      </c>
      <c r="V163" s="38"/>
      <c r="W163" s="38"/>
      <c r="X163" s="38"/>
      <c r="Y163" s="38"/>
      <c r="Z163" s="37" t="s">
        <v>66</v>
      </c>
      <c r="AA163" s="37"/>
      <c r="AB163" s="37"/>
      <c r="AC163" s="37"/>
      <c r="AD163" s="37"/>
      <c r="AE163" s="38" t="s">
        <v>67</v>
      </c>
      <c r="AF163" s="38"/>
      <c r="AG163" s="38"/>
      <c r="AH163" s="38"/>
      <c r="AI163" s="38"/>
      <c r="AJ163" s="37" t="s">
        <v>68</v>
      </c>
      <c r="AK163" s="37"/>
      <c r="AL163" s="37"/>
      <c r="AM163" s="37"/>
      <c r="AN163" s="37"/>
      <c r="AO163" s="38" t="s">
        <v>58</v>
      </c>
      <c r="AP163" s="38"/>
      <c r="AQ163" s="38"/>
      <c r="AR163" s="38"/>
      <c r="AS163" s="38"/>
      <c r="AT163" s="37" t="s">
        <v>59</v>
      </c>
      <c r="AU163" s="37"/>
      <c r="AV163" s="37"/>
      <c r="AW163" s="37"/>
      <c r="AX163" s="37"/>
      <c r="AY163" s="38" t="s">
        <v>60</v>
      </c>
      <c r="AZ163" s="38"/>
      <c r="BA163" s="38"/>
      <c r="BB163" s="38"/>
      <c r="BC163" s="38"/>
      <c r="BD163" s="37" t="s">
        <v>61</v>
      </c>
      <c r="BE163" s="37"/>
      <c r="BF163" s="37"/>
      <c r="BG163" s="37"/>
      <c r="BH163" s="37"/>
      <c r="BI163" s="38" t="s">
        <v>62</v>
      </c>
      <c r="BJ163" s="38"/>
      <c r="BK163" s="38"/>
      <c r="BL163" s="38"/>
      <c r="BM163" s="38"/>
      <c r="BN163" s="37" t="s">
        <v>63</v>
      </c>
      <c r="BO163" s="37"/>
      <c r="BP163" s="37"/>
      <c r="BQ163" s="37"/>
      <c r="BR163" s="37"/>
      <c r="CA163" t="s">
        <v>41</v>
      </c>
    </row>
    <row r="164" spans="1:79" s="6" customFormat="1" ht="12.75" customHeight="1" x14ac:dyDescent="0.2">
      <c r="A164" s="101" t="s">
        <v>191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3"/>
      <c r="U164" s="117">
        <v>0</v>
      </c>
      <c r="V164" s="117"/>
      <c r="W164" s="117"/>
      <c r="X164" s="117"/>
      <c r="Y164" s="117"/>
      <c r="Z164" s="117">
        <v>0</v>
      </c>
      <c r="AA164" s="117"/>
      <c r="AB164" s="117"/>
      <c r="AC164" s="117"/>
      <c r="AD164" s="117"/>
      <c r="AE164" s="117">
        <v>0</v>
      </c>
      <c r="AF164" s="117"/>
      <c r="AG164" s="117"/>
      <c r="AH164" s="117"/>
      <c r="AI164" s="117"/>
      <c r="AJ164" s="117">
        <v>0</v>
      </c>
      <c r="AK164" s="117"/>
      <c r="AL164" s="117"/>
      <c r="AM164" s="117"/>
      <c r="AN164" s="117"/>
      <c r="AO164" s="117">
        <v>518196</v>
      </c>
      <c r="AP164" s="117"/>
      <c r="AQ164" s="117"/>
      <c r="AR164" s="117"/>
      <c r="AS164" s="117"/>
      <c r="AT164" s="117">
        <v>0</v>
      </c>
      <c r="AU164" s="117"/>
      <c r="AV164" s="117"/>
      <c r="AW164" s="117"/>
      <c r="AX164" s="117"/>
      <c r="AY164" s="117">
        <v>555506</v>
      </c>
      <c r="AZ164" s="117"/>
      <c r="BA164" s="117"/>
      <c r="BB164" s="117"/>
      <c r="BC164" s="117"/>
      <c r="BD164" s="117">
        <v>0</v>
      </c>
      <c r="BE164" s="117"/>
      <c r="BF164" s="117"/>
      <c r="BG164" s="117"/>
      <c r="BH164" s="117"/>
      <c r="BI164" s="117">
        <v>595503</v>
      </c>
      <c r="BJ164" s="117"/>
      <c r="BK164" s="117"/>
      <c r="BL164" s="117"/>
      <c r="BM164" s="117"/>
      <c r="BN164" s="117">
        <v>0</v>
      </c>
      <c r="BO164" s="117"/>
      <c r="BP164" s="117"/>
      <c r="BQ164" s="117"/>
      <c r="BR164" s="117"/>
      <c r="CA164" s="6" t="s">
        <v>42</v>
      </c>
    </row>
    <row r="165" spans="1:79" s="100" customFormat="1" ht="12.75" customHeight="1" x14ac:dyDescent="0.2">
      <c r="A165" s="93" t="s">
        <v>192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5"/>
      <c r="U165" s="118">
        <v>0</v>
      </c>
      <c r="V165" s="118"/>
      <c r="W165" s="118"/>
      <c r="X165" s="118"/>
      <c r="Y165" s="118"/>
      <c r="Z165" s="118">
        <v>0</v>
      </c>
      <c r="AA165" s="118"/>
      <c r="AB165" s="118"/>
      <c r="AC165" s="118"/>
      <c r="AD165" s="118"/>
      <c r="AE165" s="118">
        <v>0</v>
      </c>
      <c r="AF165" s="118"/>
      <c r="AG165" s="118"/>
      <c r="AH165" s="118"/>
      <c r="AI165" s="118"/>
      <c r="AJ165" s="118">
        <v>0</v>
      </c>
      <c r="AK165" s="118"/>
      <c r="AL165" s="118"/>
      <c r="AM165" s="118"/>
      <c r="AN165" s="118"/>
      <c r="AO165" s="118">
        <v>518196</v>
      </c>
      <c r="AP165" s="118"/>
      <c r="AQ165" s="118"/>
      <c r="AR165" s="118"/>
      <c r="AS165" s="118"/>
      <c r="AT165" s="118">
        <v>0</v>
      </c>
      <c r="AU165" s="118"/>
      <c r="AV165" s="118"/>
      <c r="AW165" s="118"/>
      <c r="AX165" s="118"/>
      <c r="AY165" s="118">
        <v>555506</v>
      </c>
      <c r="AZ165" s="118"/>
      <c r="BA165" s="118"/>
      <c r="BB165" s="118"/>
      <c r="BC165" s="118"/>
      <c r="BD165" s="118">
        <v>0</v>
      </c>
      <c r="BE165" s="118"/>
      <c r="BF165" s="118"/>
      <c r="BG165" s="118"/>
      <c r="BH165" s="118"/>
      <c r="BI165" s="118">
        <v>595503</v>
      </c>
      <c r="BJ165" s="118"/>
      <c r="BK165" s="118"/>
      <c r="BL165" s="118"/>
      <c r="BM165" s="118"/>
      <c r="BN165" s="118">
        <v>0</v>
      </c>
      <c r="BO165" s="118"/>
      <c r="BP165" s="118"/>
      <c r="BQ165" s="118"/>
      <c r="BR165" s="118"/>
    </row>
    <row r="166" spans="1:79" s="6" customFormat="1" ht="12.75" customHeight="1" x14ac:dyDescent="0.2">
      <c r="A166" s="101" t="s">
        <v>196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3"/>
      <c r="U166" s="117">
        <v>0</v>
      </c>
      <c r="V166" s="117"/>
      <c r="W166" s="117"/>
      <c r="X166" s="117"/>
      <c r="Y166" s="117"/>
      <c r="Z166" s="117">
        <v>0</v>
      </c>
      <c r="AA166" s="117"/>
      <c r="AB166" s="117"/>
      <c r="AC166" s="117"/>
      <c r="AD166" s="117"/>
      <c r="AE166" s="117">
        <v>0</v>
      </c>
      <c r="AF166" s="117"/>
      <c r="AG166" s="117"/>
      <c r="AH166" s="117"/>
      <c r="AI166" s="117"/>
      <c r="AJ166" s="117">
        <v>0</v>
      </c>
      <c r="AK166" s="117"/>
      <c r="AL166" s="117"/>
      <c r="AM166" s="117"/>
      <c r="AN166" s="117"/>
      <c r="AO166" s="117">
        <v>43183</v>
      </c>
      <c r="AP166" s="117"/>
      <c r="AQ166" s="117"/>
      <c r="AR166" s="117"/>
      <c r="AS166" s="117"/>
      <c r="AT166" s="117">
        <v>0</v>
      </c>
      <c r="AU166" s="117"/>
      <c r="AV166" s="117"/>
      <c r="AW166" s="117"/>
      <c r="AX166" s="117"/>
      <c r="AY166" s="117">
        <v>46292</v>
      </c>
      <c r="AZ166" s="117"/>
      <c r="BA166" s="117"/>
      <c r="BB166" s="117"/>
      <c r="BC166" s="117"/>
      <c r="BD166" s="117">
        <v>0</v>
      </c>
      <c r="BE166" s="117"/>
      <c r="BF166" s="117"/>
      <c r="BG166" s="117"/>
      <c r="BH166" s="117"/>
      <c r="BI166" s="117">
        <v>49625</v>
      </c>
      <c r="BJ166" s="117"/>
      <c r="BK166" s="117"/>
      <c r="BL166" s="117"/>
      <c r="BM166" s="117"/>
      <c r="BN166" s="117">
        <v>0</v>
      </c>
      <c r="BO166" s="117"/>
      <c r="BP166" s="117"/>
      <c r="BQ166" s="117"/>
      <c r="BR166" s="117"/>
    </row>
    <row r="167" spans="1:79" s="100" customFormat="1" ht="12.75" customHeight="1" x14ac:dyDescent="0.2">
      <c r="A167" s="93" t="s">
        <v>197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5"/>
      <c r="U167" s="118">
        <v>0</v>
      </c>
      <c r="V167" s="118"/>
      <c r="W167" s="118"/>
      <c r="X167" s="118"/>
      <c r="Y167" s="118"/>
      <c r="Z167" s="118">
        <v>0</v>
      </c>
      <c r="AA167" s="118"/>
      <c r="AB167" s="118"/>
      <c r="AC167" s="118"/>
      <c r="AD167" s="118"/>
      <c r="AE167" s="118">
        <v>0</v>
      </c>
      <c r="AF167" s="118"/>
      <c r="AG167" s="118"/>
      <c r="AH167" s="118"/>
      <c r="AI167" s="118"/>
      <c r="AJ167" s="118">
        <v>0</v>
      </c>
      <c r="AK167" s="118"/>
      <c r="AL167" s="118"/>
      <c r="AM167" s="118"/>
      <c r="AN167" s="118"/>
      <c r="AO167" s="118">
        <v>43183</v>
      </c>
      <c r="AP167" s="118"/>
      <c r="AQ167" s="118"/>
      <c r="AR167" s="118"/>
      <c r="AS167" s="118"/>
      <c r="AT167" s="118">
        <v>0</v>
      </c>
      <c r="AU167" s="118"/>
      <c r="AV167" s="118"/>
      <c r="AW167" s="118"/>
      <c r="AX167" s="118"/>
      <c r="AY167" s="118">
        <v>46292</v>
      </c>
      <c r="AZ167" s="118"/>
      <c r="BA167" s="118"/>
      <c r="BB167" s="118"/>
      <c r="BC167" s="118"/>
      <c r="BD167" s="118">
        <v>0</v>
      </c>
      <c r="BE167" s="118"/>
      <c r="BF167" s="118"/>
      <c r="BG167" s="118"/>
      <c r="BH167" s="118"/>
      <c r="BI167" s="118">
        <v>49625</v>
      </c>
      <c r="BJ167" s="118"/>
      <c r="BK167" s="118"/>
      <c r="BL167" s="118"/>
      <c r="BM167" s="118"/>
      <c r="BN167" s="118">
        <v>0</v>
      </c>
      <c r="BO167" s="118"/>
      <c r="BP167" s="118"/>
      <c r="BQ167" s="118"/>
      <c r="BR167" s="118"/>
    </row>
    <row r="168" spans="1:79" s="6" customFormat="1" ht="25.5" customHeight="1" x14ac:dyDescent="0.2">
      <c r="A168" s="101" t="s">
        <v>289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3"/>
      <c r="U168" s="117">
        <v>0</v>
      </c>
      <c r="V168" s="117"/>
      <c r="W168" s="117"/>
      <c r="X168" s="117"/>
      <c r="Y168" s="117"/>
      <c r="Z168" s="117">
        <v>0</v>
      </c>
      <c r="AA168" s="117"/>
      <c r="AB168" s="117"/>
      <c r="AC168" s="117"/>
      <c r="AD168" s="117"/>
      <c r="AE168" s="117">
        <v>0</v>
      </c>
      <c r="AF168" s="117"/>
      <c r="AG168" s="117"/>
      <c r="AH168" s="117"/>
      <c r="AI168" s="117"/>
      <c r="AJ168" s="117">
        <v>0</v>
      </c>
      <c r="AK168" s="117"/>
      <c r="AL168" s="117"/>
      <c r="AM168" s="117"/>
      <c r="AN168" s="117"/>
      <c r="AO168" s="117">
        <v>321974</v>
      </c>
      <c r="AP168" s="117"/>
      <c r="AQ168" s="117"/>
      <c r="AR168" s="117"/>
      <c r="AS168" s="117"/>
      <c r="AT168" s="117">
        <v>0</v>
      </c>
      <c r="AU168" s="117"/>
      <c r="AV168" s="117"/>
      <c r="AW168" s="117"/>
      <c r="AX168" s="117"/>
      <c r="AY168" s="117">
        <v>345354</v>
      </c>
      <c r="AZ168" s="117"/>
      <c r="BA168" s="117"/>
      <c r="BB168" s="117"/>
      <c r="BC168" s="117"/>
      <c r="BD168" s="117">
        <v>0</v>
      </c>
      <c r="BE168" s="117"/>
      <c r="BF168" s="117"/>
      <c r="BG168" s="117"/>
      <c r="BH168" s="117"/>
      <c r="BI168" s="117">
        <v>369006</v>
      </c>
      <c r="BJ168" s="117"/>
      <c r="BK168" s="117"/>
      <c r="BL168" s="117"/>
      <c r="BM168" s="117"/>
      <c r="BN168" s="117">
        <v>0</v>
      </c>
      <c r="BO168" s="117"/>
      <c r="BP168" s="117"/>
      <c r="BQ168" s="117"/>
      <c r="BR168" s="117"/>
    </row>
    <row r="169" spans="1:79" s="100" customFormat="1" ht="12.75" customHeight="1" x14ac:dyDescent="0.2">
      <c r="A169" s="93" t="s">
        <v>193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5"/>
      <c r="U169" s="118">
        <v>0</v>
      </c>
      <c r="V169" s="118"/>
      <c r="W169" s="118"/>
      <c r="X169" s="118"/>
      <c r="Y169" s="118"/>
      <c r="Z169" s="118">
        <v>0</v>
      </c>
      <c r="AA169" s="118"/>
      <c r="AB169" s="118"/>
      <c r="AC169" s="118"/>
      <c r="AD169" s="118"/>
      <c r="AE169" s="118">
        <v>0</v>
      </c>
      <c r="AF169" s="118"/>
      <c r="AG169" s="118"/>
      <c r="AH169" s="118"/>
      <c r="AI169" s="118"/>
      <c r="AJ169" s="118">
        <v>0</v>
      </c>
      <c r="AK169" s="118"/>
      <c r="AL169" s="118"/>
      <c r="AM169" s="118"/>
      <c r="AN169" s="118"/>
      <c r="AO169" s="118">
        <v>321974</v>
      </c>
      <c r="AP169" s="118"/>
      <c r="AQ169" s="118"/>
      <c r="AR169" s="118"/>
      <c r="AS169" s="118"/>
      <c r="AT169" s="118">
        <v>0</v>
      </c>
      <c r="AU169" s="118"/>
      <c r="AV169" s="118"/>
      <c r="AW169" s="118"/>
      <c r="AX169" s="118"/>
      <c r="AY169" s="118">
        <v>345354</v>
      </c>
      <c r="AZ169" s="118"/>
      <c r="BA169" s="118"/>
      <c r="BB169" s="118"/>
      <c r="BC169" s="118"/>
      <c r="BD169" s="118">
        <v>0</v>
      </c>
      <c r="BE169" s="118"/>
      <c r="BF169" s="118"/>
      <c r="BG169" s="118"/>
      <c r="BH169" s="118"/>
      <c r="BI169" s="118">
        <v>369006</v>
      </c>
      <c r="BJ169" s="118"/>
      <c r="BK169" s="118"/>
      <c r="BL169" s="118"/>
      <c r="BM169" s="118"/>
      <c r="BN169" s="118">
        <v>0</v>
      </c>
      <c r="BO169" s="118"/>
      <c r="BP169" s="118"/>
      <c r="BQ169" s="118"/>
      <c r="BR169" s="118"/>
    </row>
    <row r="170" spans="1:79" s="6" customFormat="1" ht="12.75" customHeight="1" x14ac:dyDescent="0.2">
      <c r="A170" s="101" t="s">
        <v>147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17">
        <v>0</v>
      </c>
      <c r="V170" s="117"/>
      <c r="W170" s="117"/>
      <c r="X170" s="117"/>
      <c r="Y170" s="117"/>
      <c r="Z170" s="117">
        <v>0</v>
      </c>
      <c r="AA170" s="117"/>
      <c r="AB170" s="117"/>
      <c r="AC170" s="117"/>
      <c r="AD170" s="117"/>
      <c r="AE170" s="117">
        <v>0</v>
      </c>
      <c r="AF170" s="117"/>
      <c r="AG170" s="117"/>
      <c r="AH170" s="117"/>
      <c r="AI170" s="117"/>
      <c r="AJ170" s="117">
        <v>0</v>
      </c>
      <c r="AK170" s="117"/>
      <c r="AL170" s="117"/>
      <c r="AM170" s="117"/>
      <c r="AN170" s="117"/>
      <c r="AO170" s="117">
        <v>883353</v>
      </c>
      <c r="AP170" s="117"/>
      <c r="AQ170" s="117"/>
      <c r="AR170" s="117"/>
      <c r="AS170" s="117"/>
      <c r="AT170" s="117">
        <v>0</v>
      </c>
      <c r="AU170" s="117"/>
      <c r="AV170" s="117"/>
      <c r="AW170" s="117"/>
      <c r="AX170" s="117"/>
      <c r="AY170" s="117">
        <v>947152</v>
      </c>
      <c r="AZ170" s="117"/>
      <c r="BA170" s="117"/>
      <c r="BB170" s="117"/>
      <c r="BC170" s="117"/>
      <c r="BD170" s="117">
        <v>0</v>
      </c>
      <c r="BE170" s="117"/>
      <c r="BF170" s="117"/>
      <c r="BG170" s="117"/>
      <c r="BH170" s="117"/>
      <c r="BI170" s="117">
        <v>1014134</v>
      </c>
      <c r="BJ170" s="117"/>
      <c r="BK170" s="117"/>
      <c r="BL170" s="117"/>
      <c r="BM170" s="117"/>
      <c r="BN170" s="117">
        <v>0</v>
      </c>
      <c r="BO170" s="117"/>
      <c r="BP170" s="117"/>
      <c r="BQ170" s="117"/>
      <c r="BR170" s="117"/>
    </row>
    <row r="171" spans="1:79" s="100" customFormat="1" ht="38.25" customHeight="1" x14ac:dyDescent="0.2">
      <c r="A171" s="93" t="s">
        <v>198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5"/>
      <c r="U171" s="118" t="s">
        <v>173</v>
      </c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 t="s">
        <v>173</v>
      </c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 t="s">
        <v>173</v>
      </c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 t="s">
        <v>173</v>
      </c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 t="s">
        <v>173</v>
      </c>
      <c r="BJ171" s="118"/>
      <c r="BK171" s="118"/>
      <c r="BL171" s="118"/>
      <c r="BM171" s="118"/>
      <c r="BN171" s="118"/>
      <c r="BO171" s="118"/>
      <c r="BP171" s="118"/>
      <c r="BQ171" s="118"/>
      <c r="BR171" s="118"/>
    </row>
    <row r="174" spans="1:79" ht="14.25" customHeight="1" x14ac:dyDescent="0.2">
      <c r="A174" s="42" t="s">
        <v>125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ht="15" customHeight="1" x14ac:dyDescent="0.2">
      <c r="A175" s="62" t="s">
        <v>6</v>
      </c>
      <c r="B175" s="63"/>
      <c r="C175" s="63"/>
      <c r="D175" s="62" t="s">
        <v>10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4"/>
      <c r="W175" s="36" t="s">
        <v>216</v>
      </c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 t="s">
        <v>220</v>
      </c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 t="s">
        <v>231</v>
      </c>
      <c r="AV175" s="36"/>
      <c r="AW175" s="36"/>
      <c r="AX175" s="36"/>
      <c r="AY175" s="36"/>
      <c r="AZ175" s="36"/>
      <c r="BA175" s="36" t="s">
        <v>238</v>
      </c>
      <c r="BB175" s="36"/>
      <c r="BC175" s="36"/>
      <c r="BD175" s="36"/>
      <c r="BE175" s="36"/>
      <c r="BF175" s="36"/>
      <c r="BG175" s="36" t="s">
        <v>247</v>
      </c>
      <c r="BH175" s="36"/>
      <c r="BI175" s="36"/>
      <c r="BJ175" s="36"/>
      <c r="BK175" s="36"/>
      <c r="BL175" s="36"/>
    </row>
    <row r="176" spans="1:79" ht="15" customHeight="1" x14ac:dyDescent="0.2">
      <c r="A176" s="78"/>
      <c r="B176" s="79"/>
      <c r="C176" s="79"/>
      <c r="D176" s="78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80"/>
      <c r="W176" s="36" t="s">
        <v>4</v>
      </c>
      <c r="X176" s="36"/>
      <c r="Y176" s="36"/>
      <c r="Z176" s="36"/>
      <c r="AA176" s="36"/>
      <c r="AB176" s="36"/>
      <c r="AC176" s="36" t="s">
        <v>3</v>
      </c>
      <c r="AD176" s="36"/>
      <c r="AE176" s="36"/>
      <c r="AF176" s="36"/>
      <c r="AG176" s="36"/>
      <c r="AH176" s="36"/>
      <c r="AI176" s="36" t="s">
        <v>4</v>
      </c>
      <c r="AJ176" s="36"/>
      <c r="AK176" s="36"/>
      <c r="AL176" s="36"/>
      <c r="AM176" s="36"/>
      <c r="AN176" s="36"/>
      <c r="AO176" s="36" t="s">
        <v>3</v>
      </c>
      <c r="AP176" s="36"/>
      <c r="AQ176" s="36"/>
      <c r="AR176" s="36"/>
      <c r="AS176" s="36"/>
      <c r="AT176" s="36"/>
      <c r="AU176" s="49" t="s">
        <v>4</v>
      </c>
      <c r="AV176" s="49"/>
      <c r="AW176" s="49"/>
      <c r="AX176" s="49" t="s">
        <v>3</v>
      </c>
      <c r="AY176" s="49"/>
      <c r="AZ176" s="49"/>
      <c r="BA176" s="49" t="s">
        <v>4</v>
      </c>
      <c r="BB176" s="49"/>
      <c r="BC176" s="49"/>
      <c r="BD176" s="49" t="s">
        <v>3</v>
      </c>
      <c r="BE176" s="49"/>
      <c r="BF176" s="49"/>
      <c r="BG176" s="49" t="s">
        <v>4</v>
      </c>
      <c r="BH176" s="49"/>
      <c r="BI176" s="49"/>
      <c r="BJ176" s="49" t="s">
        <v>3</v>
      </c>
      <c r="BK176" s="49"/>
      <c r="BL176" s="49"/>
    </row>
    <row r="177" spans="1:79" ht="57" customHeight="1" x14ac:dyDescent="0.2">
      <c r="A177" s="65"/>
      <c r="B177" s="66"/>
      <c r="C177" s="66"/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7"/>
      <c r="W177" s="36" t="s">
        <v>12</v>
      </c>
      <c r="X177" s="36"/>
      <c r="Y177" s="36"/>
      <c r="Z177" s="36" t="s">
        <v>11</v>
      </c>
      <c r="AA177" s="36"/>
      <c r="AB177" s="36"/>
      <c r="AC177" s="36" t="s">
        <v>12</v>
      </c>
      <c r="AD177" s="36"/>
      <c r="AE177" s="36"/>
      <c r="AF177" s="36" t="s">
        <v>11</v>
      </c>
      <c r="AG177" s="36"/>
      <c r="AH177" s="36"/>
      <c r="AI177" s="36" t="s">
        <v>12</v>
      </c>
      <c r="AJ177" s="36"/>
      <c r="AK177" s="36"/>
      <c r="AL177" s="36" t="s">
        <v>11</v>
      </c>
      <c r="AM177" s="36"/>
      <c r="AN177" s="36"/>
      <c r="AO177" s="36" t="s">
        <v>12</v>
      </c>
      <c r="AP177" s="36"/>
      <c r="AQ177" s="36"/>
      <c r="AR177" s="36" t="s">
        <v>11</v>
      </c>
      <c r="AS177" s="36"/>
      <c r="AT177" s="36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</row>
    <row r="178" spans="1:79" ht="15" customHeight="1" x14ac:dyDescent="0.2">
      <c r="A178" s="30">
        <v>1</v>
      </c>
      <c r="B178" s="31"/>
      <c r="C178" s="31"/>
      <c r="D178" s="30">
        <v>2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2"/>
      <c r="W178" s="36">
        <v>3</v>
      </c>
      <c r="X178" s="36"/>
      <c r="Y178" s="36"/>
      <c r="Z178" s="36">
        <v>4</v>
      </c>
      <c r="AA178" s="36"/>
      <c r="AB178" s="36"/>
      <c r="AC178" s="36">
        <v>5</v>
      </c>
      <c r="AD178" s="36"/>
      <c r="AE178" s="36"/>
      <c r="AF178" s="36">
        <v>6</v>
      </c>
      <c r="AG178" s="36"/>
      <c r="AH178" s="36"/>
      <c r="AI178" s="36">
        <v>7</v>
      </c>
      <c r="AJ178" s="36"/>
      <c r="AK178" s="36"/>
      <c r="AL178" s="36">
        <v>8</v>
      </c>
      <c r="AM178" s="36"/>
      <c r="AN178" s="36"/>
      <c r="AO178" s="36">
        <v>9</v>
      </c>
      <c r="AP178" s="36"/>
      <c r="AQ178" s="36"/>
      <c r="AR178" s="36">
        <v>10</v>
      </c>
      <c r="AS178" s="36"/>
      <c r="AT178" s="36"/>
      <c r="AU178" s="36">
        <v>11</v>
      </c>
      <c r="AV178" s="36"/>
      <c r="AW178" s="36"/>
      <c r="AX178" s="36">
        <v>12</v>
      </c>
      <c r="AY178" s="36"/>
      <c r="AZ178" s="36"/>
      <c r="BA178" s="36">
        <v>13</v>
      </c>
      <c r="BB178" s="36"/>
      <c r="BC178" s="36"/>
      <c r="BD178" s="36">
        <v>14</v>
      </c>
      <c r="BE178" s="36"/>
      <c r="BF178" s="36"/>
      <c r="BG178" s="36">
        <v>15</v>
      </c>
      <c r="BH178" s="36"/>
      <c r="BI178" s="36"/>
      <c r="BJ178" s="36">
        <v>16</v>
      </c>
      <c r="BK178" s="36"/>
      <c r="BL178" s="36"/>
    </row>
    <row r="179" spans="1:79" s="1" customFormat="1" ht="12.75" hidden="1" customHeight="1" x14ac:dyDescent="0.2">
      <c r="A179" s="33" t="s">
        <v>69</v>
      </c>
      <c r="B179" s="34"/>
      <c r="C179" s="34"/>
      <c r="D179" s="33" t="s">
        <v>57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8" t="s">
        <v>72</v>
      </c>
      <c r="X179" s="38"/>
      <c r="Y179" s="38"/>
      <c r="Z179" s="38" t="s">
        <v>73</v>
      </c>
      <c r="AA179" s="38"/>
      <c r="AB179" s="38"/>
      <c r="AC179" s="37" t="s">
        <v>74</v>
      </c>
      <c r="AD179" s="37"/>
      <c r="AE179" s="37"/>
      <c r="AF179" s="37" t="s">
        <v>75</v>
      </c>
      <c r="AG179" s="37"/>
      <c r="AH179" s="37"/>
      <c r="AI179" s="38" t="s">
        <v>76</v>
      </c>
      <c r="AJ179" s="38"/>
      <c r="AK179" s="38"/>
      <c r="AL179" s="38" t="s">
        <v>77</v>
      </c>
      <c r="AM179" s="38"/>
      <c r="AN179" s="38"/>
      <c r="AO179" s="37" t="s">
        <v>104</v>
      </c>
      <c r="AP179" s="37"/>
      <c r="AQ179" s="37"/>
      <c r="AR179" s="37" t="s">
        <v>78</v>
      </c>
      <c r="AS179" s="37"/>
      <c r="AT179" s="37"/>
      <c r="AU179" s="38" t="s">
        <v>105</v>
      </c>
      <c r="AV179" s="38"/>
      <c r="AW179" s="38"/>
      <c r="AX179" s="37" t="s">
        <v>106</v>
      </c>
      <c r="AY179" s="37"/>
      <c r="AZ179" s="37"/>
      <c r="BA179" s="38" t="s">
        <v>107</v>
      </c>
      <c r="BB179" s="38"/>
      <c r="BC179" s="38"/>
      <c r="BD179" s="37" t="s">
        <v>108</v>
      </c>
      <c r="BE179" s="37"/>
      <c r="BF179" s="37"/>
      <c r="BG179" s="38" t="s">
        <v>109</v>
      </c>
      <c r="BH179" s="38"/>
      <c r="BI179" s="38"/>
      <c r="BJ179" s="37" t="s">
        <v>110</v>
      </c>
      <c r="BK179" s="37"/>
      <c r="BL179" s="37"/>
      <c r="CA179" s="1" t="s">
        <v>103</v>
      </c>
    </row>
    <row r="180" spans="1:79" s="100" customFormat="1" ht="12.75" customHeight="1" x14ac:dyDescent="0.2">
      <c r="A180" s="90">
        <v>1</v>
      </c>
      <c r="B180" s="91"/>
      <c r="C180" s="91"/>
      <c r="D180" s="93" t="s">
        <v>199</v>
      </c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5"/>
      <c r="W180" s="116">
        <v>0</v>
      </c>
      <c r="X180" s="116"/>
      <c r="Y180" s="116"/>
      <c r="Z180" s="116">
        <v>0</v>
      </c>
      <c r="AA180" s="116"/>
      <c r="AB180" s="116"/>
      <c r="AC180" s="116">
        <v>0</v>
      </c>
      <c r="AD180" s="116"/>
      <c r="AE180" s="116"/>
      <c r="AF180" s="116">
        <v>0</v>
      </c>
      <c r="AG180" s="116"/>
      <c r="AH180" s="116"/>
      <c r="AI180" s="116">
        <v>0</v>
      </c>
      <c r="AJ180" s="116"/>
      <c r="AK180" s="116"/>
      <c r="AL180" s="116">
        <v>0</v>
      </c>
      <c r="AM180" s="116"/>
      <c r="AN180" s="116"/>
      <c r="AO180" s="116">
        <v>0</v>
      </c>
      <c r="AP180" s="116"/>
      <c r="AQ180" s="116"/>
      <c r="AR180" s="116">
        <v>0</v>
      </c>
      <c r="AS180" s="116"/>
      <c r="AT180" s="116"/>
      <c r="AU180" s="116">
        <v>4</v>
      </c>
      <c r="AV180" s="116"/>
      <c r="AW180" s="116"/>
      <c r="AX180" s="116">
        <v>0</v>
      </c>
      <c r="AY180" s="116"/>
      <c r="AZ180" s="116"/>
      <c r="BA180" s="116">
        <v>4</v>
      </c>
      <c r="BB180" s="116"/>
      <c r="BC180" s="116"/>
      <c r="BD180" s="116">
        <v>0</v>
      </c>
      <c r="BE180" s="116"/>
      <c r="BF180" s="116"/>
      <c r="BG180" s="116">
        <v>4</v>
      </c>
      <c r="BH180" s="116"/>
      <c r="BI180" s="116"/>
      <c r="BJ180" s="116">
        <v>0</v>
      </c>
      <c r="BK180" s="116"/>
      <c r="BL180" s="116"/>
      <c r="CA180" s="100" t="s">
        <v>43</v>
      </c>
    </row>
    <row r="181" spans="1:79" s="100" customFormat="1" ht="12.75" customHeight="1" x14ac:dyDescent="0.2">
      <c r="A181" s="90">
        <v>2</v>
      </c>
      <c r="B181" s="91"/>
      <c r="C181" s="91"/>
      <c r="D181" s="93" t="s">
        <v>200</v>
      </c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5"/>
      <c r="W181" s="116">
        <v>0</v>
      </c>
      <c r="X181" s="116"/>
      <c r="Y181" s="116"/>
      <c r="Z181" s="116">
        <v>0</v>
      </c>
      <c r="AA181" s="116"/>
      <c r="AB181" s="116"/>
      <c r="AC181" s="116">
        <v>0</v>
      </c>
      <c r="AD181" s="116"/>
      <c r="AE181" s="116"/>
      <c r="AF181" s="116">
        <v>0</v>
      </c>
      <c r="AG181" s="116"/>
      <c r="AH181" s="116"/>
      <c r="AI181" s="116">
        <v>0</v>
      </c>
      <c r="AJ181" s="116"/>
      <c r="AK181" s="116"/>
      <c r="AL181" s="116">
        <v>0</v>
      </c>
      <c r="AM181" s="116"/>
      <c r="AN181" s="116"/>
      <c r="AO181" s="116">
        <v>0</v>
      </c>
      <c r="AP181" s="116"/>
      <c r="AQ181" s="116"/>
      <c r="AR181" s="116">
        <v>0</v>
      </c>
      <c r="AS181" s="116"/>
      <c r="AT181" s="116"/>
      <c r="AU181" s="116">
        <v>3.5</v>
      </c>
      <c r="AV181" s="116"/>
      <c r="AW181" s="116"/>
      <c r="AX181" s="116">
        <v>0</v>
      </c>
      <c r="AY181" s="116"/>
      <c r="AZ181" s="116"/>
      <c r="BA181" s="116">
        <v>3.5</v>
      </c>
      <c r="BB181" s="116"/>
      <c r="BC181" s="116"/>
      <c r="BD181" s="116">
        <v>0</v>
      </c>
      <c r="BE181" s="116"/>
      <c r="BF181" s="116"/>
      <c r="BG181" s="116">
        <v>3.5</v>
      </c>
      <c r="BH181" s="116"/>
      <c r="BI181" s="116"/>
      <c r="BJ181" s="116">
        <v>0</v>
      </c>
      <c r="BK181" s="116"/>
      <c r="BL181" s="116"/>
    </row>
    <row r="182" spans="1:79" s="100" customFormat="1" ht="12.75" customHeight="1" x14ac:dyDescent="0.2">
      <c r="A182" s="90">
        <v>3</v>
      </c>
      <c r="B182" s="91"/>
      <c r="C182" s="91"/>
      <c r="D182" s="93" t="s">
        <v>291</v>
      </c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5"/>
      <c r="W182" s="116">
        <v>0</v>
      </c>
      <c r="X182" s="116"/>
      <c r="Y182" s="116"/>
      <c r="Z182" s="116">
        <v>0</v>
      </c>
      <c r="AA182" s="116"/>
      <c r="AB182" s="116"/>
      <c r="AC182" s="116">
        <v>0</v>
      </c>
      <c r="AD182" s="116"/>
      <c r="AE182" s="116"/>
      <c r="AF182" s="116">
        <v>0</v>
      </c>
      <c r="AG182" s="116"/>
      <c r="AH182" s="116"/>
      <c r="AI182" s="116">
        <v>0</v>
      </c>
      <c r="AJ182" s="116"/>
      <c r="AK182" s="116"/>
      <c r="AL182" s="116">
        <v>0</v>
      </c>
      <c r="AM182" s="116"/>
      <c r="AN182" s="116"/>
      <c r="AO182" s="116">
        <v>0</v>
      </c>
      <c r="AP182" s="116"/>
      <c r="AQ182" s="116"/>
      <c r="AR182" s="116">
        <v>0</v>
      </c>
      <c r="AS182" s="116"/>
      <c r="AT182" s="116"/>
      <c r="AU182" s="116">
        <v>3</v>
      </c>
      <c r="AV182" s="116"/>
      <c r="AW182" s="116"/>
      <c r="AX182" s="116">
        <v>0</v>
      </c>
      <c r="AY182" s="116"/>
      <c r="AZ182" s="116"/>
      <c r="BA182" s="116">
        <v>3</v>
      </c>
      <c r="BB182" s="116"/>
      <c r="BC182" s="116"/>
      <c r="BD182" s="116">
        <v>0</v>
      </c>
      <c r="BE182" s="116"/>
      <c r="BF182" s="116"/>
      <c r="BG182" s="116">
        <v>3</v>
      </c>
      <c r="BH182" s="116"/>
      <c r="BI182" s="116"/>
      <c r="BJ182" s="116">
        <v>0</v>
      </c>
      <c r="BK182" s="116"/>
      <c r="BL182" s="116"/>
    </row>
    <row r="183" spans="1:79" s="6" customFormat="1" ht="12.75" customHeight="1" x14ac:dyDescent="0.2">
      <c r="A183" s="88">
        <v>4</v>
      </c>
      <c r="B183" s="86"/>
      <c r="C183" s="86"/>
      <c r="D183" s="101" t="s">
        <v>202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3"/>
      <c r="W183" s="113">
        <v>0</v>
      </c>
      <c r="X183" s="113"/>
      <c r="Y183" s="113"/>
      <c r="Z183" s="113">
        <v>0</v>
      </c>
      <c r="AA183" s="113"/>
      <c r="AB183" s="113"/>
      <c r="AC183" s="113">
        <v>0</v>
      </c>
      <c r="AD183" s="113"/>
      <c r="AE183" s="113"/>
      <c r="AF183" s="113">
        <v>0</v>
      </c>
      <c r="AG183" s="113"/>
      <c r="AH183" s="113"/>
      <c r="AI183" s="113">
        <v>0</v>
      </c>
      <c r="AJ183" s="113"/>
      <c r="AK183" s="113"/>
      <c r="AL183" s="113">
        <v>0</v>
      </c>
      <c r="AM183" s="113"/>
      <c r="AN183" s="113"/>
      <c r="AO183" s="113">
        <v>0</v>
      </c>
      <c r="AP183" s="113"/>
      <c r="AQ183" s="113"/>
      <c r="AR183" s="113">
        <v>0</v>
      </c>
      <c r="AS183" s="113"/>
      <c r="AT183" s="113"/>
      <c r="AU183" s="113">
        <v>10.5</v>
      </c>
      <c r="AV183" s="113"/>
      <c r="AW183" s="113"/>
      <c r="AX183" s="113">
        <v>0</v>
      </c>
      <c r="AY183" s="113"/>
      <c r="AZ183" s="113"/>
      <c r="BA183" s="113">
        <v>10.5</v>
      </c>
      <c r="BB183" s="113"/>
      <c r="BC183" s="113"/>
      <c r="BD183" s="113">
        <v>0</v>
      </c>
      <c r="BE183" s="113"/>
      <c r="BF183" s="113"/>
      <c r="BG183" s="113">
        <v>10.5</v>
      </c>
      <c r="BH183" s="113"/>
      <c r="BI183" s="113"/>
      <c r="BJ183" s="113">
        <v>0</v>
      </c>
      <c r="BK183" s="113"/>
      <c r="BL183" s="113"/>
    </row>
    <row r="184" spans="1:79" s="100" customFormat="1" ht="25.5" customHeight="1" x14ac:dyDescent="0.2">
      <c r="A184" s="90">
        <v>5</v>
      </c>
      <c r="B184" s="91"/>
      <c r="C184" s="91"/>
      <c r="D184" s="93" t="s">
        <v>203</v>
      </c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5"/>
      <c r="W184" s="116" t="s">
        <v>173</v>
      </c>
      <c r="X184" s="116"/>
      <c r="Y184" s="116"/>
      <c r="Z184" s="116" t="s">
        <v>173</v>
      </c>
      <c r="AA184" s="116"/>
      <c r="AB184" s="116"/>
      <c r="AC184" s="116"/>
      <c r="AD184" s="116"/>
      <c r="AE184" s="116"/>
      <c r="AF184" s="116"/>
      <c r="AG184" s="116"/>
      <c r="AH184" s="116"/>
      <c r="AI184" s="116" t="s">
        <v>173</v>
      </c>
      <c r="AJ184" s="116"/>
      <c r="AK184" s="116"/>
      <c r="AL184" s="116" t="s">
        <v>173</v>
      </c>
      <c r="AM184" s="116"/>
      <c r="AN184" s="116"/>
      <c r="AO184" s="116"/>
      <c r="AP184" s="116"/>
      <c r="AQ184" s="116"/>
      <c r="AR184" s="116"/>
      <c r="AS184" s="116"/>
      <c r="AT184" s="116"/>
      <c r="AU184" s="116" t="s">
        <v>173</v>
      </c>
      <c r="AV184" s="116"/>
      <c r="AW184" s="116"/>
      <c r="AX184" s="116"/>
      <c r="AY184" s="116"/>
      <c r="AZ184" s="116"/>
      <c r="BA184" s="116" t="s">
        <v>173</v>
      </c>
      <c r="BB184" s="116"/>
      <c r="BC184" s="116"/>
      <c r="BD184" s="116"/>
      <c r="BE184" s="116"/>
      <c r="BF184" s="116"/>
      <c r="BG184" s="116" t="s">
        <v>173</v>
      </c>
      <c r="BH184" s="116"/>
      <c r="BI184" s="116"/>
      <c r="BJ184" s="116"/>
      <c r="BK184" s="116"/>
      <c r="BL184" s="116"/>
    </row>
    <row r="187" spans="1:79" ht="14.25" customHeight="1" x14ac:dyDescent="0.2">
      <c r="A187" s="42" t="s">
        <v>153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4.25" customHeight="1" x14ac:dyDescent="0.2">
      <c r="A188" s="42" t="s">
        <v>232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</row>
    <row r="189" spans="1:79" ht="15" customHeight="1" x14ac:dyDescent="0.2">
      <c r="A189" s="40" t="s">
        <v>215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</row>
    <row r="190" spans="1:79" ht="15" customHeight="1" x14ac:dyDescent="0.2">
      <c r="A190" s="36" t="s">
        <v>6</v>
      </c>
      <c r="B190" s="36"/>
      <c r="C190" s="36"/>
      <c r="D190" s="36"/>
      <c r="E190" s="36"/>
      <c r="F190" s="36"/>
      <c r="G190" s="36" t="s">
        <v>126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13</v>
      </c>
      <c r="U190" s="36"/>
      <c r="V190" s="36"/>
      <c r="W190" s="36"/>
      <c r="X190" s="36"/>
      <c r="Y190" s="36"/>
      <c r="Z190" s="36"/>
      <c r="AA190" s="30" t="s">
        <v>216</v>
      </c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7"/>
      <c r="AP190" s="30" t="s">
        <v>219</v>
      </c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2"/>
      <c r="BE190" s="30" t="s">
        <v>226</v>
      </c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2"/>
    </row>
    <row r="191" spans="1:79" ht="32.1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 t="s">
        <v>4</v>
      </c>
      <c r="AB191" s="36"/>
      <c r="AC191" s="36"/>
      <c r="AD191" s="36"/>
      <c r="AE191" s="36"/>
      <c r="AF191" s="36" t="s">
        <v>3</v>
      </c>
      <c r="AG191" s="36"/>
      <c r="AH191" s="36"/>
      <c r="AI191" s="36"/>
      <c r="AJ191" s="36"/>
      <c r="AK191" s="36" t="s">
        <v>89</v>
      </c>
      <c r="AL191" s="36"/>
      <c r="AM191" s="36"/>
      <c r="AN191" s="36"/>
      <c r="AO191" s="36"/>
      <c r="AP191" s="36" t="s">
        <v>4</v>
      </c>
      <c r="AQ191" s="36"/>
      <c r="AR191" s="36"/>
      <c r="AS191" s="36"/>
      <c r="AT191" s="36"/>
      <c r="AU191" s="36" t="s">
        <v>3</v>
      </c>
      <c r="AV191" s="36"/>
      <c r="AW191" s="36"/>
      <c r="AX191" s="36"/>
      <c r="AY191" s="36"/>
      <c r="AZ191" s="36" t="s">
        <v>96</v>
      </c>
      <c r="BA191" s="36"/>
      <c r="BB191" s="36"/>
      <c r="BC191" s="36"/>
      <c r="BD191" s="36"/>
      <c r="BE191" s="36" t="s">
        <v>4</v>
      </c>
      <c r="BF191" s="36"/>
      <c r="BG191" s="36"/>
      <c r="BH191" s="36"/>
      <c r="BI191" s="36"/>
      <c r="BJ191" s="36" t="s">
        <v>3</v>
      </c>
      <c r="BK191" s="36"/>
      <c r="BL191" s="36"/>
      <c r="BM191" s="36"/>
      <c r="BN191" s="36"/>
      <c r="BO191" s="36" t="s">
        <v>127</v>
      </c>
      <c r="BP191" s="36"/>
      <c r="BQ191" s="36"/>
      <c r="BR191" s="36"/>
      <c r="BS191" s="36"/>
    </row>
    <row r="192" spans="1:79" ht="15" customHeight="1" x14ac:dyDescent="0.2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/>
      <c r="AA192" s="36">
        <v>4</v>
      </c>
      <c r="AB192" s="36"/>
      <c r="AC192" s="36"/>
      <c r="AD192" s="36"/>
      <c r="AE192" s="36"/>
      <c r="AF192" s="36">
        <v>5</v>
      </c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>
        <v>7</v>
      </c>
      <c r="AQ192" s="36"/>
      <c r="AR192" s="36"/>
      <c r="AS192" s="36"/>
      <c r="AT192" s="36"/>
      <c r="AU192" s="36">
        <v>8</v>
      </c>
      <c r="AV192" s="36"/>
      <c r="AW192" s="36"/>
      <c r="AX192" s="36"/>
      <c r="AY192" s="36"/>
      <c r="AZ192" s="36">
        <v>9</v>
      </c>
      <c r="BA192" s="36"/>
      <c r="BB192" s="36"/>
      <c r="BC192" s="36"/>
      <c r="BD192" s="36"/>
      <c r="BE192" s="36">
        <v>10</v>
      </c>
      <c r="BF192" s="36"/>
      <c r="BG192" s="36"/>
      <c r="BH192" s="36"/>
      <c r="BI192" s="36"/>
      <c r="BJ192" s="36">
        <v>11</v>
      </c>
      <c r="BK192" s="36"/>
      <c r="BL192" s="36"/>
      <c r="BM192" s="36"/>
      <c r="BN192" s="36"/>
      <c r="BO192" s="36">
        <v>12</v>
      </c>
      <c r="BP192" s="36"/>
      <c r="BQ192" s="36"/>
      <c r="BR192" s="36"/>
      <c r="BS192" s="36"/>
    </row>
    <row r="193" spans="1:79" s="1" customFormat="1" ht="15" hidden="1" customHeight="1" x14ac:dyDescent="0.2">
      <c r="A193" s="38" t="s">
        <v>69</v>
      </c>
      <c r="B193" s="38"/>
      <c r="C193" s="38"/>
      <c r="D193" s="38"/>
      <c r="E193" s="38"/>
      <c r="F193" s="38"/>
      <c r="G193" s="74" t="s">
        <v>57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 t="s">
        <v>79</v>
      </c>
      <c r="U193" s="74"/>
      <c r="V193" s="74"/>
      <c r="W193" s="74"/>
      <c r="X193" s="74"/>
      <c r="Y193" s="74"/>
      <c r="Z193" s="74"/>
      <c r="AA193" s="37" t="s">
        <v>65</v>
      </c>
      <c r="AB193" s="37"/>
      <c r="AC193" s="37"/>
      <c r="AD193" s="37"/>
      <c r="AE193" s="37"/>
      <c r="AF193" s="37" t="s">
        <v>66</v>
      </c>
      <c r="AG193" s="37"/>
      <c r="AH193" s="37"/>
      <c r="AI193" s="37"/>
      <c r="AJ193" s="37"/>
      <c r="AK193" s="44" t="s">
        <v>122</v>
      </c>
      <c r="AL193" s="44"/>
      <c r="AM193" s="44"/>
      <c r="AN193" s="44"/>
      <c r="AO193" s="44"/>
      <c r="AP193" s="37" t="s">
        <v>67</v>
      </c>
      <c r="AQ193" s="37"/>
      <c r="AR193" s="37"/>
      <c r="AS193" s="37"/>
      <c r="AT193" s="37"/>
      <c r="AU193" s="37" t="s">
        <v>68</v>
      </c>
      <c r="AV193" s="37"/>
      <c r="AW193" s="37"/>
      <c r="AX193" s="37"/>
      <c r="AY193" s="37"/>
      <c r="AZ193" s="44" t="s">
        <v>122</v>
      </c>
      <c r="BA193" s="44"/>
      <c r="BB193" s="44"/>
      <c r="BC193" s="44"/>
      <c r="BD193" s="44"/>
      <c r="BE193" s="37" t="s">
        <v>58</v>
      </c>
      <c r="BF193" s="37"/>
      <c r="BG193" s="37"/>
      <c r="BH193" s="37"/>
      <c r="BI193" s="37"/>
      <c r="BJ193" s="37" t="s">
        <v>59</v>
      </c>
      <c r="BK193" s="37"/>
      <c r="BL193" s="37"/>
      <c r="BM193" s="37"/>
      <c r="BN193" s="37"/>
      <c r="BO193" s="44" t="s">
        <v>122</v>
      </c>
      <c r="BP193" s="44"/>
      <c r="BQ193" s="44"/>
      <c r="BR193" s="44"/>
      <c r="BS193" s="44"/>
      <c r="CA193" s="1" t="s">
        <v>44</v>
      </c>
    </row>
    <row r="194" spans="1:79" s="6" customFormat="1" ht="12.75" customHeight="1" x14ac:dyDescent="0.2">
      <c r="A194" s="89"/>
      <c r="B194" s="89"/>
      <c r="C194" s="89"/>
      <c r="D194" s="89"/>
      <c r="E194" s="89"/>
      <c r="F194" s="89"/>
      <c r="G194" s="119" t="s">
        <v>147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20"/>
      <c r="U194" s="120"/>
      <c r="V194" s="120"/>
      <c r="W194" s="120"/>
      <c r="X194" s="120"/>
      <c r="Y194" s="120"/>
      <c r="Z194" s="120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>
        <f>IF(ISNUMBER(AA194),AA194,0)+IF(ISNUMBER(AF194),AF194,0)</f>
        <v>0</v>
      </c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>
        <f>IF(ISNUMBER(AP194),AP194,0)+IF(ISNUMBER(AU194),AU194,0)</f>
        <v>0</v>
      </c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>
        <f>IF(ISNUMBER(BE194),BE194,0)+IF(ISNUMBER(BJ194),BJ194,0)</f>
        <v>0</v>
      </c>
      <c r="BP194" s="117"/>
      <c r="BQ194" s="117"/>
      <c r="BR194" s="117"/>
      <c r="BS194" s="117"/>
      <c r="CA194" s="6" t="s">
        <v>45</v>
      </c>
    </row>
    <row r="196" spans="1:79" ht="13.5" customHeight="1" x14ac:dyDescent="0.2">
      <c r="A196" s="42" t="s">
        <v>248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 x14ac:dyDescent="0.2">
      <c r="A197" s="53" t="s">
        <v>215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</row>
    <row r="198" spans="1:79" ht="15" customHeight="1" x14ac:dyDescent="0.2">
      <c r="A198" s="36" t="s">
        <v>6</v>
      </c>
      <c r="B198" s="36"/>
      <c r="C198" s="36"/>
      <c r="D198" s="36"/>
      <c r="E198" s="36"/>
      <c r="F198" s="36"/>
      <c r="G198" s="36" t="s">
        <v>126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 t="s">
        <v>13</v>
      </c>
      <c r="U198" s="36"/>
      <c r="V198" s="36"/>
      <c r="W198" s="36"/>
      <c r="X198" s="36"/>
      <c r="Y198" s="36"/>
      <c r="Z198" s="36"/>
      <c r="AA198" s="30" t="s">
        <v>237</v>
      </c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7"/>
      <c r="AP198" s="30" t="s">
        <v>242</v>
      </c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2"/>
    </row>
    <row r="199" spans="1:79" ht="32.1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 t="s">
        <v>4</v>
      </c>
      <c r="AB199" s="36"/>
      <c r="AC199" s="36"/>
      <c r="AD199" s="36"/>
      <c r="AE199" s="36"/>
      <c r="AF199" s="36" t="s">
        <v>3</v>
      </c>
      <c r="AG199" s="36"/>
      <c r="AH199" s="36"/>
      <c r="AI199" s="36"/>
      <c r="AJ199" s="36"/>
      <c r="AK199" s="36" t="s">
        <v>89</v>
      </c>
      <c r="AL199" s="36"/>
      <c r="AM199" s="36"/>
      <c r="AN199" s="36"/>
      <c r="AO199" s="36"/>
      <c r="AP199" s="36" t="s">
        <v>4</v>
      </c>
      <c r="AQ199" s="36"/>
      <c r="AR199" s="36"/>
      <c r="AS199" s="36"/>
      <c r="AT199" s="36"/>
      <c r="AU199" s="36" t="s">
        <v>3</v>
      </c>
      <c r="AV199" s="36"/>
      <c r="AW199" s="36"/>
      <c r="AX199" s="36"/>
      <c r="AY199" s="36"/>
      <c r="AZ199" s="36" t="s">
        <v>96</v>
      </c>
      <c r="BA199" s="36"/>
      <c r="BB199" s="36"/>
      <c r="BC199" s="36"/>
      <c r="BD199" s="36"/>
    </row>
    <row r="200" spans="1:79" ht="15" customHeight="1" x14ac:dyDescent="0.2">
      <c r="A200" s="36">
        <v>1</v>
      </c>
      <c r="B200" s="36"/>
      <c r="C200" s="36"/>
      <c r="D200" s="36"/>
      <c r="E200" s="36"/>
      <c r="F200" s="36"/>
      <c r="G200" s="36">
        <v>2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>
        <v>3</v>
      </c>
      <c r="U200" s="36"/>
      <c r="V200" s="36"/>
      <c r="W200" s="36"/>
      <c r="X200" s="36"/>
      <c r="Y200" s="36"/>
      <c r="Z200" s="36"/>
      <c r="AA200" s="36">
        <v>4</v>
      </c>
      <c r="AB200" s="36"/>
      <c r="AC200" s="36"/>
      <c r="AD200" s="36"/>
      <c r="AE200" s="36"/>
      <c r="AF200" s="36">
        <v>5</v>
      </c>
      <c r="AG200" s="36"/>
      <c r="AH200" s="36"/>
      <c r="AI200" s="36"/>
      <c r="AJ200" s="36"/>
      <c r="AK200" s="36">
        <v>6</v>
      </c>
      <c r="AL200" s="36"/>
      <c r="AM200" s="36"/>
      <c r="AN200" s="36"/>
      <c r="AO200" s="36"/>
      <c r="AP200" s="36">
        <v>7</v>
      </c>
      <c r="AQ200" s="36"/>
      <c r="AR200" s="36"/>
      <c r="AS200" s="36"/>
      <c r="AT200" s="36"/>
      <c r="AU200" s="36">
        <v>8</v>
      </c>
      <c r="AV200" s="36"/>
      <c r="AW200" s="36"/>
      <c r="AX200" s="36"/>
      <c r="AY200" s="36"/>
      <c r="AZ200" s="36">
        <v>9</v>
      </c>
      <c r="BA200" s="36"/>
      <c r="BB200" s="36"/>
      <c r="BC200" s="36"/>
      <c r="BD200" s="36"/>
    </row>
    <row r="201" spans="1:79" s="1" customFormat="1" ht="12" hidden="1" customHeight="1" x14ac:dyDescent="0.2">
      <c r="A201" s="38" t="s">
        <v>69</v>
      </c>
      <c r="B201" s="38"/>
      <c r="C201" s="38"/>
      <c r="D201" s="38"/>
      <c r="E201" s="38"/>
      <c r="F201" s="38"/>
      <c r="G201" s="74" t="s">
        <v>57</v>
      </c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 t="s">
        <v>79</v>
      </c>
      <c r="U201" s="74"/>
      <c r="V201" s="74"/>
      <c r="W201" s="74"/>
      <c r="X201" s="74"/>
      <c r="Y201" s="74"/>
      <c r="Z201" s="74"/>
      <c r="AA201" s="37" t="s">
        <v>60</v>
      </c>
      <c r="AB201" s="37"/>
      <c r="AC201" s="37"/>
      <c r="AD201" s="37"/>
      <c r="AE201" s="37"/>
      <c r="AF201" s="37" t="s">
        <v>61</v>
      </c>
      <c r="AG201" s="37"/>
      <c r="AH201" s="37"/>
      <c r="AI201" s="37"/>
      <c r="AJ201" s="37"/>
      <c r="AK201" s="44" t="s">
        <v>122</v>
      </c>
      <c r="AL201" s="44"/>
      <c r="AM201" s="44"/>
      <c r="AN201" s="44"/>
      <c r="AO201" s="44"/>
      <c r="AP201" s="37" t="s">
        <v>62</v>
      </c>
      <c r="AQ201" s="37"/>
      <c r="AR201" s="37"/>
      <c r="AS201" s="37"/>
      <c r="AT201" s="37"/>
      <c r="AU201" s="37" t="s">
        <v>63</v>
      </c>
      <c r="AV201" s="37"/>
      <c r="AW201" s="37"/>
      <c r="AX201" s="37"/>
      <c r="AY201" s="37"/>
      <c r="AZ201" s="44" t="s">
        <v>122</v>
      </c>
      <c r="BA201" s="44"/>
      <c r="BB201" s="44"/>
      <c r="BC201" s="44"/>
      <c r="BD201" s="44"/>
      <c r="CA201" s="1" t="s">
        <v>46</v>
      </c>
    </row>
    <row r="202" spans="1:79" s="6" customFormat="1" x14ac:dyDescent="0.2">
      <c r="A202" s="89"/>
      <c r="B202" s="89"/>
      <c r="C202" s="89"/>
      <c r="D202" s="89"/>
      <c r="E202" s="89"/>
      <c r="F202" s="89"/>
      <c r="G202" s="119" t="s">
        <v>147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20"/>
      <c r="U202" s="120"/>
      <c r="V202" s="120"/>
      <c r="W202" s="120"/>
      <c r="X202" s="120"/>
      <c r="Y202" s="120"/>
      <c r="Z202" s="120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>
        <f>IF(ISNUMBER(AA202),AA202,0)+IF(ISNUMBER(AF202),AF202,0)</f>
        <v>0</v>
      </c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>
        <f>IF(ISNUMBER(AP202),AP202,0)+IF(ISNUMBER(AU202),AU202,0)</f>
        <v>0</v>
      </c>
      <c r="BA202" s="117"/>
      <c r="BB202" s="117"/>
      <c r="BC202" s="117"/>
      <c r="BD202" s="117"/>
      <c r="CA202" s="6" t="s">
        <v>47</v>
      </c>
    </row>
    <row r="205" spans="1:79" ht="14.25" customHeight="1" x14ac:dyDescent="0.2">
      <c r="A205" s="42" t="s">
        <v>249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79" ht="15" customHeight="1" x14ac:dyDescent="0.2">
      <c r="A206" s="53" t="s">
        <v>215</v>
      </c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</row>
    <row r="207" spans="1:79" ht="23.1" customHeight="1" x14ac:dyDescent="0.2">
      <c r="A207" s="36" t="s">
        <v>128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62" t="s">
        <v>129</v>
      </c>
      <c r="O207" s="63"/>
      <c r="P207" s="63"/>
      <c r="Q207" s="63"/>
      <c r="R207" s="63"/>
      <c r="S207" s="63"/>
      <c r="T207" s="63"/>
      <c r="U207" s="64"/>
      <c r="V207" s="62" t="s">
        <v>130</v>
      </c>
      <c r="W207" s="63"/>
      <c r="X207" s="63"/>
      <c r="Y207" s="63"/>
      <c r="Z207" s="64"/>
      <c r="AA207" s="36" t="s">
        <v>216</v>
      </c>
      <c r="AB207" s="36"/>
      <c r="AC207" s="36"/>
      <c r="AD207" s="36"/>
      <c r="AE207" s="36"/>
      <c r="AF207" s="36"/>
      <c r="AG207" s="36"/>
      <c r="AH207" s="36"/>
      <c r="AI207" s="36"/>
      <c r="AJ207" s="36" t="s">
        <v>219</v>
      </c>
      <c r="AK207" s="36"/>
      <c r="AL207" s="36"/>
      <c r="AM207" s="36"/>
      <c r="AN207" s="36"/>
      <c r="AO207" s="36"/>
      <c r="AP207" s="36"/>
      <c r="AQ207" s="36"/>
      <c r="AR207" s="36"/>
      <c r="AS207" s="36" t="s">
        <v>226</v>
      </c>
      <c r="AT207" s="36"/>
      <c r="AU207" s="36"/>
      <c r="AV207" s="36"/>
      <c r="AW207" s="36"/>
      <c r="AX207" s="36"/>
      <c r="AY207" s="36"/>
      <c r="AZ207" s="36"/>
      <c r="BA207" s="36"/>
      <c r="BB207" s="36" t="s">
        <v>237</v>
      </c>
      <c r="BC207" s="36"/>
      <c r="BD207" s="36"/>
      <c r="BE207" s="36"/>
      <c r="BF207" s="36"/>
      <c r="BG207" s="36"/>
      <c r="BH207" s="36"/>
      <c r="BI207" s="36"/>
      <c r="BJ207" s="36"/>
      <c r="BK207" s="36" t="s">
        <v>242</v>
      </c>
      <c r="BL207" s="36"/>
      <c r="BM207" s="36"/>
      <c r="BN207" s="36"/>
      <c r="BO207" s="36"/>
      <c r="BP207" s="36"/>
      <c r="BQ207" s="36"/>
      <c r="BR207" s="36"/>
      <c r="BS207" s="36"/>
    </row>
    <row r="208" spans="1:79" ht="95.2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65"/>
      <c r="O208" s="66"/>
      <c r="P208" s="66"/>
      <c r="Q208" s="66"/>
      <c r="R208" s="66"/>
      <c r="S208" s="66"/>
      <c r="T208" s="66"/>
      <c r="U208" s="67"/>
      <c r="V208" s="65"/>
      <c r="W208" s="66"/>
      <c r="X208" s="66"/>
      <c r="Y208" s="66"/>
      <c r="Z208" s="67"/>
      <c r="AA208" s="49" t="s">
        <v>133</v>
      </c>
      <c r="AB208" s="49"/>
      <c r="AC208" s="49"/>
      <c r="AD208" s="49"/>
      <c r="AE208" s="49"/>
      <c r="AF208" s="49" t="s">
        <v>134</v>
      </c>
      <c r="AG208" s="49"/>
      <c r="AH208" s="49"/>
      <c r="AI208" s="49"/>
      <c r="AJ208" s="49" t="s">
        <v>133</v>
      </c>
      <c r="AK208" s="49"/>
      <c r="AL208" s="49"/>
      <c r="AM208" s="49"/>
      <c r="AN208" s="49"/>
      <c r="AO208" s="49" t="s">
        <v>134</v>
      </c>
      <c r="AP208" s="49"/>
      <c r="AQ208" s="49"/>
      <c r="AR208" s="49"/>
      <c r="AS208" s="49" t="s">
        <v>133</v>
      </c>
      <c r="AT208" s="49"/>
      <c r="AU208" s="49"/>
      <c r="AV208" s="49"/>
      <c r="AW208" s="49"/>
      <c r="AX208" s="49" t="s">
        <v>134</v>
      </c>
      <c r="AY208" s="49"/>
      <c r="AZ208" s="49"/>
      <c r="BA208" s="49"/>
      <c r="BB208" s="49" t="s">
        <v>133</v>
      </c>
      <c r="BC208" s="49"/>
      <c r="BD208" s="49"/>
      <c r="BE208" s="49"/>
      <c r="BF208" s="49"/>
      <c r="BG208" s="49" t="s">
        <v>134</v>
      </c>
      <c r="BH208" s="49"/>
      <c r="BI208" s="49"/>
      <c r="BJ208" s="49"/>
      <c r="BK208" s="49" t="s">
        <v>133</v>
      </c>
      <c r="BL208" s="49"/>
      <c r="BM208" s="49"/>
      <c r="BN208" s="49"/>
      <c r="BO208" s="49"/>
      <c r="BP208" s="49" t="s">
        <v>134</v>
      </c>
      <c r="BQ208" s="49"/>
      <c r="BR208" s="49"/>
      <c r="BS208" s="49"/>
    </row>
    <row r="209" spans="1:79" ht="15" customHeight="1" x14ac:dyDescent="0.2">
      <c r="A209" s="36">
        <v>1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0">
        <v>2</v>
      </c>
      <c r="O209" s="31"/>
      <c r="P209" s="31"/>
      <c r="Q209" s="31"/>
      <c r="R209" s="31"/>
      <c r="S209" s="31"/>
      <c r="T209" s="31"/>
      <c r="U209" s="32"/>
      <c r="V209" s="36">
        <v>3</v>
      </c>
      <c r="W209" s="36"/>
      <c r="X209" s="36"/>
      <c r="Y209" s="36"/>
      <c r="Z209" s="36"/>
      <c r="AA209" s="36">
        <v>4</v>
      </c>
      <c r="AB209" s="36"/>
      <c r="AC209" s="36"/>
      <c r="AD209" s="36"/>
      <c r="AE209" s="36"/>
      <c r="AF209" s="36">
        <v>5</v>
      </c>
      <c r="AG209" s="36"/>
      <c r="AH209" s="36"/>
      <c r="AI209" s="36"/>
      <c r="AJ209" s="36">
        <v>6</v>
      </c>
      <c r="AK209" s="36"/>
      <c r="AL209" s="36"/>
      <c r="AM209" s="36"/>
      <c r="AN209" s="36"/>
      <c r="AO209" s="36">
        <v>7</v>
      </c>
      <c r="AP209" s="36"/>
      <c r="AQ209" s="36"/>
      <c r="AR209" s="36"/>
      <c r="AS209" s="36">
        <v>8</v>
      </c>
      <c r="AT209" s="36"/>
      <c r="AU209" s="36"/>
      <c r="AV209" s="36"/>
      <c r="AW209" s="36"/>
      <c r="AX209" s="36">
        <v>9</v>
      </c>
      <c r="AY209" s="36"/>
      <c r="AZ209" s="36"/>
      <c r="BA209" s="36"/>
      <c r="BB209" s="36">
        <v>10</v>
      </c>
      <c r="BC209" s="36"/>
      <c r="BD209" s="36"/>
      <c r="BE209" s="36"/>
      <c r="BF209" s="36"/>
      <c r="BG209" s="36">
        <v>11</v>
      </c>
      <c r="BH209" s="36"/>
      <c r="BI209" s="36"/>
      <c r="BJ209" s="36"/>
      <c r="BK209" s="36">
        <v>12</v>
      </c>
      <c r="BL209" s="36"/>
      <c r="BM209" s="36"/>
      <c r="BN209" s="36"/>
      <c r="BO209" s="36"/>
      <c r="BP209" s="36">
        <v>13</v>
      </c>
      <c r="BQ209" s="36"/>
      <c r="BR209" s="36"/>
      <c r="BS209" s="36"/>
    </row>
    <row r="210" spans="1:79" s="1" customFormat="1" ht="12" hidden="1" customHeight="1" x14ac:dyDescent="0.2">
      <c r="A210" s="74" t="s">
        <v>146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38" t="s">
        <v>131</v>
      </c>
      <c r="O210" s="38"/>
      <c r="P210" s="38"/>
      <c r="Q210" s="38"/>
      <c r="R210" s="38"/>
      <c r="S210" s="38"/>
      <c r="T210" s="38"/>
      <c r="U210" s="38"/>
      <c r="V210" s="38" t="s">
        <v>132</v>
      </c>
      <c r="W210" s="38"/>
      <c r="X210" s="38"/>
      <c r="Y210" s="38"/>
      <c r="Z210" s="38"/>
      <c r="AA210" s="37" t="s">
        <v>65</v>
      </c>
      <c r="AB210" s="37"/>
      <c r="AC210" s="37"/>
      <c r="AD210" s="37"/>
      <c r="AE210" s="37"/>
      <c r="AF210" s="37" t="s">
        <v>66</v>
      </c>
      <c r="AG210" s="37"/>
      <c r="AH210" s="37"/>
      <c r="AI210" s="37"/>
      <c r="AJ210" s="37" t="s">
        <v>67</v>
      </c>
      <c r="AK210" s="37"/>
      <c r="AL210" s="37"/>
      <c r="AM210" s="37"/>
      <c r="AN210" s="37"/>
      <c r="AO210" s="37" t="s">
        <v>68</v>
      </c>
      <c r="AP210" s="37"/>
      <c r="AQ210" s="37"/>
      <c r="AR210" s="37"/>
      <c r="AS210" s="37" t="s">
        <v>58</v>
      </c>
      <c r="AT210" s="37"/>
      <c r="AU210" s="37"/>
      <c r="AV210" s="37"/>
      <c r="AW210" s="37"/>
      <c r="AX210" s="37" t="s">
        <v>59</v>
      </c>
      <c r="AY210" s="37"/>
      <c r="AZ210" s="37"/>
      <c r="BA210" s="37"/>
      <c r="BB210" s="37" t="s">
        <v>60</v>
      </c>
      <c r="BC210" s="37"/>
      <c r="BD210" s="37"/>
      <c r="BE210" s="37"/>
      <c r="BF210" s="37"/>
      <c r="BG210" s="37" t="s">
        <v>61</v>
      </c>
      <c r="BH210" s="37"/>
      <c r="BI210" s="37"/>
      <c r="BJ210" s="37"/>
      <c r="BK210" s="37" t="s">
        <v>62</v>
      </c>
      <c r="BL210" s="37"/>
      <c r="BM210" s="37"/>
      <c r="BN210" s="37"/>
      <c r="BO210" s="37"/>
      <c r="BP210" s="37" t="s">
        <v>63</v>
      </c>
      <c r="BQ210" s="37"/>
      <c r="BR210" s="37"/>
      <c r="BS210" s="37"/>
      <c r="CA210" s="1" t="s">
        <v>48</v>
      </c>
    </row>
    <row r="211" spans="1:79" s="6" customFormat="1" ht="12.75" customHeight="1" x14ac:dyDescent="0.2">
      <c r="A211" s="119" t="s">
        <v>147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88"/>
      <c r="O211" s="86"/>
      <c r="P211" s="86"/>
      <c r="Q211" s="86"/>
      <c r="R211" s="86"/>
      <c r="S211" s="86"/>
      <c r="T211" s="86"/>
      <c r="U211" s="87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2"/>
      <c r="BQ211" s="123"/>
      <c r="BR211" s="123"/>
      <c r="BS211" s="124"/>
      <c r="CA211" s="6" t="s">
        <v>49</v>
      </c>
    </row>
    <row r="214" spans="1:79" ht="35.25" customHeight="1" x14ac:dyDescent="0.2">
      <c r="A214" s="42" t="s">
        <v>250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</row>
    <row r="216" spans="1:79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28.5" customHeight="1" x14ac:dyDescent="0.2">
      <c r="A218" s="39" t="s">
        <v>233</v>
      </c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</row>
    <row r="219" spans="1:79" ht="14.25" customHeight="1" x14ac:dyDescent="0.2">
      <c r="A219" s="42" t="s">
        <v>217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ht="15" customHeight="1" x14ac:dyDescent="0.2">
      <c r="A220" s="40" t="s">
        <v>215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</row>
    <row r="221" spans="1:79" ht="42.95" customHeight="1" x14ac:dyDescent="0.2">
      <c r="A221" s="49" t="s">
        <v>135</v>
      </c>
      <c r="B221" s="49"/>
      <c r="C221" s="49"/>
      <c r="D221" s="49"/>
      <c r="E221" s="49"/>
      <c r="F221" s="49"/>
      <c r="G221" s="36" t="s">
        <v>19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 t="s">
        <v>15</v>
      </c>
      <c r="U221" s="36"/>
      <c r="V221" s="36"/>
      <c r="W221" s="36"/>
      <c r="X221" s="36"/>
      <c r="Y221" s="36"/>
      <c r="Z221" s="36" t="s">
        <v>14</v>
      </c>
      <c r="AA221" s="36"/>
      <c r="AB221" s="36"/>
      <c r="AC221" s="36"/>
      <c r="AD221" s="36"/>
      <c r="AE221" s="36" t="s">
        <v>136</v>
      </c>
      <c r="AF221" s="36"/>
      <c r="AG221" s="36"/>
      <c r="AH221" s="36"/>
      <c r="AI221" s="36"/>
      <c r="AJ221" s="36"/>
      <c r="AK221" s="36" t="s">
        <v>137</v>
      </c>
      <c r="AL221" s="36"/>
      <c r="AM221" s="36"/>
      <c r="AN221" s="36"/>
      <c r="AO221" s="36"/>
      <c r="AP221" s="36"/>
      <c r="AQ221" s="36" t="s">
        <v>138</v>
      </c>
      <c r="AR221" s="36"/>
      <c r="AS221" s="36"/>
      <c r="AT221" s="36"/>
      <c r="AU221" s="36"/>
      <c r="AV221" s="36"/>
      <c r="AW221" s="36" t="s">
        <v>98</v>
      </c>
      <c r="AX221" s="36"/>
      <c r="AY221" s="36"/>
      <c r="AZ221" s="36"/>
      <c r="BA221" s="36"/>
      <c r="BB221" s="36"/>
      <c r="BC221" s="36"/>
      <c r="BD221" s="36"/>
      <c r="BE221" s="36"/>
      <c r="BF221" s="36"/>
      <c r="BG221" s="36" t="s">
        <v>139</v>
      </c>
      <c r="BH221" s="36"/>
      <c r="BI221" s="36"/>
      <c r="BJ221" s="36"/>
      <c r="BK221" s="36"/>
      <c r="BL221" s="36"/>
    </row>
    <row r="222" spans="1:79" ht="39.950000000000003" customHeight="1" x14ac:dyDescent="0.2">
      <c r="A222" s="49"/>
      <c r="B222" s="49"/>
      <c r="C222" s="49"/>
      <c r="D222" s="49"/>
      <c r="E222" s="49"/>
      <c r="F222" s="49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 t="s">
        <v>17</v>
      </c>
      <c r="AX222" s="36"/>
      <c r="AY222" s="36"/>
      <c r="AZ222" s="36"/>
      <c r="BA222" s="36"/>
      <c r="BB222" s="36" t="s">
        <v>16</v>
      </c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</row>
    <row r="223" spans="1:79" ht="15" customHeight="1" x14ac:dyDescent="0.2">
      <c r="A223" s="36">
        <v>1</v>
      </c>
      <c r="B223" s="36"/>
      <c r="C223" s="36"/>
      <c r="D223" s="36"/>
      <c r="E223" s="36"/>
      <c r="F223" s="36"/>
      <c r="G223" s="36">
        <v>2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>
        <v>3</v>
      </c>
      <c r="U223" s="36"/>
      <c r="V223" s="36"/>
      <c r="W223" s="36"/>
      <c r="X223" s="36"/>
      <c r="Y223" s="36"/>
      <c r="Z223" s="36">
        <v>4</v>
      </c>
      <c r="AA223" s="36"/>
      <c r="AB223" s="36"/>
      <c r="AC223" s="36"/>
      <c r="AD223" s="36"/>
      <c r="AE223" s="36">
        <v>5</v>
      </c>
      <c r="AF223" s="36"/>
      <c r="AG223" s="36"/>
      <c r="AH223" s="36"/>
      <c r="AI223" s="36"/>
      <c r="AJ223" s="36"/>
      <c r="AK223" s="36">
        <v>6</v>
      </c>
      <c r="AL223" s="36"/>
      <c r="AM223" s="36"/>
      <c r="AN223" s="36"/>
      <c r="AO223" s="36"/>
      <c r="AP223" s="36"/>
      <c r="AQ223" s="36">
        <v>7</v>
      </c>
      <c r="AR223" s="36"/>
      <c r="AS223" s="36"/>
      <c r="AT223" s="36"/>
      <c r="AU223" s="36"/>
      <c r="AV223" s="36"/>
      <c r="AW223" s="36">
        <v>8</v>
      </c>
      <c r="AX223" s="36"/>
      <c r="AY223" s="36"/>
      <c r="AZ223" s="36"/>
      <c r="BA223" s="36"/>
      <c r="BB223" s="36">
        <v>9</v>
      </c>
      <c r="BC223" s="36"/>
      <c r="BD223" s="36"/>
      <c r="BE223" s="36"/>
      <c r="BF223" s="36"/>
      <c r="BG223" s="36">
        <v>10</v>
      </c>
      <c r="BH223" s="36"/>
      <c r="BI223" s="36"/>
      <c r="BJ223" s="36"/>
      <c r="BK223" s="36"/>
      <c r="BL223" s="36"/>
    </row>
    <row r="224" spans="1:79" s="1" customFormat="1" ht="12" hidden="1" customHeight="1" x14ac:dyDescent="0.2">
      <c r="A224" s="38" t="s">
        <v>64</v>
      </c>
      <c r="B224" s="38"/>
      <c r="C224" s="38"/>
      <c r="D224" s="38"/>
      <c r="E224" s="38"/>
      <c r="F224" s="38"/>
      <c r="G224" s="74" t="s">
        <v>57</v>
      </c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37" t="s">
        <v>80</v>
      </c>
      <c r="U224" s="37"/>
      <c r="V224" s="37"/>
      <c r="W224" s="37"/>
      <c r="X224" s="37"/>
      <c r="Y224" s="37"/>
      <c r="Z224" s="37" t="s">
        <v>81</v>
      </c>
      <c r="AA224" s="37"/>
      <c r="AB224" s="37"/>
      <c r="AC224" s="37"/>
      <c r="AD224" s="37"/>
      <c r="AE224" s="37" t="s">
        <v>82</v>
      </c>
      <c r="AF224" s="37"/>
      <c r="AG224" s="37"/>
      <c r="AH224" s="37"/>
      <c r="AI224" s="37"/>
      <c r="AJ224" s="37"/>
      <c r="AK224" s="37" t="s">
        <v>83</v>
      </c>
      <c r="AL224" s="37"/>
      <c r="AM224" s="37"/>
      <c r="AN224" s="37"/>
      <c r="AO224" s="37"/>
      <c r="AP224" s="37"/>
      <c r="AQ224" s="75" t="s">
        <v>99</v>
      </c>
      <c r="AR224" s="37"/>
      <c r="AS224" s="37"/>
      <c r="AT224" s="37"/>
      <c r="AU224" s="37"/>
      <c r="AV224" s="37"/>
      <c r="AW224" s="37" t="s">
        <v>84</v>
      </c>
      <c r="AX224" s="37"/>
      <c r="AY224" s="37"/>
      <c r="AZ224" s="37"/>
      <c r="BA224" s="37"/>
      <c r="BB224" s="37" t="s">
        <v>85</v>
      </c>
      <c r="BC224" s="37"/>
      <c r="BD224" s="37"/>
      <c r="BE224" s="37"/>
      <c r="BF224" s="37"/>
      <c r="BG224" s="75" t="s">
        <v>100</v>
      </c>
      <c r="BH224" s="37"/>
      <c r="BI224" s="37"/>
      <c r="BJ224" s="37"/>
      <c r="BK224" s="37"/>
      <c r="BL224" s="37"/>
      <c r="CA224" s="1" t="s">
        <v>50</v>
      </c>
    </row>
    <row r="225" spans="1:79" s="6" customFormat="1" ht="12.75" customHeight="1" x14ac:dyDescent="0.2">
      <c r="A225" s="89"/>
      <c r="B225" s="89"/>
      <c r="C225" s="89"/>
      <c r="D225" s="89"/>
      <c r="E225" s="89"/>
      <c r="F225" s="89"/>
      <c r="G225" s="119" t="s">
        <v>147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>
        <f>IF(ISNUMBER(AK225),AK225,0)-IF(ISNUMBER(AE225),AE225,0)</f>
        <v>0</v>
      </c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>
        <f>IF(ISNUMBER(Z225),Z225,0)+IF(ISNUMBER(AK225),AK225,0)</f>
        <v>0</v>
      </c>
      <c r="BH225" s="117"/>
      <c r="BI225" s="117"/>
      <c r="BJ225" s="117"/>
      <c r="BK225" s="117"/>
      <c r="BL225" s="117"/>
      <c r="CA225" s="6" t="s">
        <v>51</v>
      </c>
    </row>
    <row r="227" spans="1:79" ht="14.25" customHeight="1" x14ac:dyDescent="0.2">
      <c r="A227" s="42" t="s">
        <v>234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79" ht="15" customHeight="1" x14ac:dyDescent="0.2">
      <c r="A228" s="40" t="s">
        <v>215</v>
      </c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</row>
    <row r="229" spans="1:79" ht="18" customHeight="1" x14ac:dyDescent="0.2">
      <c r="A229" s="36" t="s">
        <v>135</v>
      </c>
      <c r="B229" s="36"/>
      <c r="C229" s="36"/>
      <c r="D229" s="36"/>
      <c r="E229" s="36"/>
      <c r="F229" s="36"/>
      <c r="G229" s="36" t="s">
        <v>19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 t="s">
        <v>221</v>
      </c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 t="s">
        <v>231</v>
      </c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ht="42.9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 t="s">
        <v>140</v>
      </c>
      <c r="R230" s="36"/>
      <c r="S230" s="36"/>
      <c r="T230" s="36"/>
      <c r="U230" s="36"/>
      <c r="V230" s="49" t="s">
        <v>141</v>
      </c>
      <c r="W230" s="49"/>
      <c r="X230" s="49"/>
      <c r="Y230" s="49"/>
      <c r="Z230" s="36" t="s">
        <v>142</v>
      </c>
      <c r="AA230" s="36"/>
      <c r="AB230" s="36"/>
      <c r="AC230" s="36"/>
      <c r="AD230" s="36"/>
      <c r="AE230" s="36"/>
      <c r="AF230" s="36"/>
      <c r="AG230" s="36"/>
      <c r="AH230" s="36"/>
      <c r="AI230" s="36"/>
      <c r="AJ230" s="36" t="s">
        <v>143</v>
      </c>
      <c r="AK230" s="36"/>
      <c r="AL230" s="36"/>
      <c r="AM230" s="36"/>
      <c r="AN230" s="36"/>
      <c r="AO230" s="36" t="s">
        <v>20</v>
      </c>
      <c r="AP230" s="36"/>
      <c r="AQ230" s="36"/>
      <c r="AR230" s="36"/>
      <c r="AS230" s="36"/>
      <c r="AT230" s="49" t="s">
        <v>144</v>
      </c>
      <c r="AU230" s="49"/>
      <c r="AV230" s="49"/>
      <c r="AW230" s="49"/>
      <c r="AX230" s="36" t="s">
        <v>142</v>
      </c>
      <c r="AY230" s="36"/>
      <c r="AZ230" s="36"/>
      <c r="BA230" s="36"/>
      <c r="BB230" s="36"/>
      <c r="BC230" s="36"/>
      <c r="BD230" s="36"/>
      <c r="BE230" s="36"/>
      <c r="BF230" s="36"/>
      <c r="BG230" s="36"/>
      <c r="BH230" s="36" t="s">
        <v>145</v>
      </c>
      <c r="BI230" s="36"/>
      <c r="BJ230" s="36"/>
      <c r="BK230" s="36"/>
      <c r="BL230" s="36"/>
    </row>
    <row r="231" spans="1:79" ht="63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49"/>
      <c r="W231" s="49"/>
      <c r="X231" s="49"/>
      <c r="Y231" s="49"/>
      <c r="Z231" s="36" t="s">
        <v>17</v>
      </c>
      <c r="AA231" s="36"/>
      <c r="AB231" s="36"/>
      <c r="AC231" s="36"/>
      <c r="AD231" s="36"/>
      <c r="AE231" s="36" t="s">
        <v>16</v>
      </c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49"/>
      <c r="AU231" s="49"/>
      <c r="AV231" s="49"/>
      <c r="AW231" s="49"/>
      <c r="AX231" s="36" t="s">
        <v>17</v>
      </c>
      <c r="AY231" s="36"/>
      <c r="AZ231" s="36"/>
      <c r="BA231" s="36"/>
      <c r="BB231" s="36"/>
      <c r="BC231" s="36" t="s">
        <v>16</v>
      </c>
      <c r="BD231" s="36"/>
      <c r="BE231" s="36"/>
      <c r="BF231" s="36"/>
      <c r="BG231" s="36"/>
      <c r="BH231" s="36"/>
      <c r="BI231" s="36"/>
      <c r="BJ231" s="36"/>
      <c r="BK231" s="36"/>
      <c r="BL231" s="36"/>
    </row>
    <row r="232" spans="1:79" ht="15" customHeight="1" x14ac:dyDescent="0.2">
      <c r="A232" s="36">
        <v>1</v>
      </c>
      <c r="B232" s="36"/>
      <c r="C232" s="36"/>
      <c r="D232" s="36"/>
      <c r="E232" s="36"/>
      <c r="F232" s="36"/>
      <c r="G232" s="36">
        <v>2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>
        <v>3</v>
      </c>
      <c r="R232" s="36"/>
      <c r="S232" s="36"/>
      <c r="T232" s="36"/>
      <c r="U232" s="36"/>
      <c r="V232" s="36">
        <v>4</v>
      </c>
      <c r="W232" s="36"/>
      <c r="X232" s="36"/>
      <c r="Y232" s="36"/>
      <c r="Z232" s="36">
        <v>5</v>
      </c>
      <c r="AA232" s="36"/>
      <c r="AB232" s="36"/>
      <c r="AC232" s="36"/>
      <c r="AD232" s="36"/>
      <c r="AE232" s="36">
        <v>6</v>
      </c>
      <c r="AF232" s="36"/>
      <c r="AG232" s="36"/>
      <c r="AH232" s="36"/>
      <c r="AI232" s="36"/>
      <c r="AJ232" s="36">
        <v>7</v>
      </c>
      <c r="AK232" s="36"/>
      <c r="AL232" s="36"/>
      <c r="AM232" s="36"/>
      <c r="AN232" s="36"/>
      <c r="AO232" s="36">
        <v>8</v>
      </c>
      <c r="AP232" s="36"/>
      <c r="AQ232" s="36"/>
      <c r="AR232" s="36"/>
      <c r="AS232" s="36"/>
      <c r="AT232" s="36">
        <v>9</v>
      </c>
      <c r="AU232" s="36"/>
      <c r="AV232" s="36"/>
      <c r="AW232" s="36"/>
      <c r="AX232" s="36">
        <v>10</v>
      </c>
      <c r="AY232" s="36"/>
      <c r="AZ232" s="36"/>
      <c r="BA232" s="36"/>
      <c r="BB232" s="36"/>
      <c r="BC232" s="36">
        <v>11</v>
      </c>
      <c r="BD232" s="36"/>
      <c r="BE232" s="36"/>
      <c r="BF232" s="36"/>
      <c r="BG232" s="36"/>
      <c r="BH232" s="36">
        <v>12</v>
      </c>
      <c r="BI232" s="36"/>
      <c r="BJ232" s="36"/>
      <c r="BK232" s="36"/>
      <c r="BL232" s="36"/>
    </row>
    <row r="233" spans="1:79" s="1" customFormat="1" ht="12" hidden="1" customHeight="1" x14ac:dyDescent="0.2">
      <c r="A233" s="38" t="s">
        <v>64</v>
      </c>
      <c r="B233" s="38"/>
      <c r="C233" s="38"/>
      <c r="D233" s="38"/>
      <c r="E233" s="38"/>
      <c r="F233" s="38"/>
      <c r="G233" s="74" t="s">
        <v>57</v>
      </c>
      <c r="H233" s="74"/>
      <c r="I233" s="74"/>
      <c r="J233" s="74"/>
      <c r="K233" s="74"/>
      <c r="L233" s="74"/>
      <c r="M233" s="74"/>
      <c r="N233" s="74"/>
      <c r="O233" s="74"/>
      <c r="P233" s="74"/>
      <c r="Q233" s="37" t="s">
        <v>80</v>
      </c>
      <c r="R233" s="37"/>
      <c r="S233" s="37"/>
      <c r="T233" s="37"/>
      <c r="U233" s="37"/>
      <c r="V233" s="37" t="s">
        <v>81</v>
      </c>
      <c r="W233" s="37"/>
      <c r="X233" s="37"/>
      <c r="Y233" s="37"/>
      <c r="Z233" s="37" t="s">
        <v>82</v>
      </c>
      <c r="AA233" s="37"/>
      <c r="AB233" s="37"/>
      <c r="AC233" s="37"/>
      <c r="AD233" s="37"/>
      <c r="AE233" s="37" t="s">
        <v>83</v>
      </c>
      <c r="AF233" s="37"/>
      <c r="AG233" s="37"/>
      <c r="AH233" s="37"/>
      <c r="AI233" s="37"/>
      <c r="AJ233" s="75" t="s">
        <v>101</v>
      </c>
      <c r="AK233" s="37"/>
      <c r="AL233" s="37"/>
      <c r="AM233" s="37"/>
      <c r="AN233" s="37"/>
      <c r="AO233" s="37" t="s">
        <v>84</v>
      </c>
      <c r="AP233" s="37"/>
      <c r="AQ233" s="37"/>
      <c r="AR233" s="37"/>
      <c r="AS233" s="37"/>
      <c r="AT233" s="75" t="s">
        <v>102</v>
      </c>
      <c r="AU233" s="37"/>
      <c r="AV233" s="37"/>
      <c r="AW233" s="37"/>
      <c r="AX233" s="37" t="s">
        <v>85</v>
      </c>
      <c r="AY233" s="37"/>
      <c r="AZ233" s="37"/>
      <c r="BA233" s="37"/>
      <c r="BB233" s="37"/>
      <c r="BC233" s="37" t="s">
        <v>86</v>
      </c>
      <c r="BD233" s="37"/>
      <c r="BE233" s="37"/>
      <c r="BF233" s="37"/>
      <c r="BG233" s="37"/>
      <c r="BH233" s="75" t="s">
        <v>101</v>
      </c>
      <c r="BI233" s="37"/>
      <c r="BJ233" s="37"/>
      <c r="BK233" s="37"/>
      <c r="BL233" s="37"/>
      <c r="CA233" s="1" t="s">
        <v>52</v>
      </c>
    </row>
    <row r="234" spans="1:79" s="100" customFormat="1" ht="12.75" customHeight="1" x14ac:dyDescent="0.2">
      <c r="A234" s="111">
        <v>2111</v>
      </c>
      <c r="B234" s="111"/>
      <c r="C234" s="111"/>
      <c r="D234" s="111"/>
      <c r="E234" s="111"/>
      <c r="F234" s="111"/>
      <c r="G234" s="93" t="s">
        <v>174</v>
      </c>
      <c r="H234" s="94"/>
      <c r="I234" s="94"/>
      <c r="J234" s="94"/>
      <c r="K234" s="94"/>
      <c r="L234" s="94"/>
      <c r="M234" s="94"/>
      <c r="N234" s="94"/>
      <c r="O234" s="94"/>
      <c r="P234" s="95"/>
      <c r="Q234" s="118">
        <v>0</v>
      </c>
      <c r="R234" s="118"/>
      <c r="S234" s="118"/>
      <c r="T234" s="118"/>
      <c r="U234" s="118"/>
      <c r="V234" s="118">
        <v>0</v>
      </c>
      <c r="W234" s="118"/>
      <c r="X234" s="118"/>
      <c r="Y234" s="118"/>
      <c r="Z234" s="118">
        <v>0</v>
      </c>
      <c r="AA234" s="118"/>
      <c r="AB234" s="118"/>
      <c r="AC234" s="118"/>
      <c r="AD234" s="118"/>
      <c r="AE234" s="118">
        <v>0</v>
      </c>
      <c r="AF234" s="118"/>
      <c r="AG234" s="118"/>
      <c r="AH234" s="118"/>
      <c r="AI234" s="118"/>
      <c r="AJ234" s="118">
        <f>IF(ISNUMBER(Q234),Q234,0)-IF(ISNUMBER(Z234),Z234,0)</f>
        <v>0</v>
      </c>
      <c r="AK234" s="118"/>
      <c r="AL234" s="118"/>
      <c r="AM234" s="118"/>
      <c r="AN234" s="118"/>
      <c r="AO234" s="118">
        <v>697521</v>
      </c>
      <c r="AP234" s="118"/>
      <c r="AQ234" s="118"/>
      <c r="AR234" s="118"/>
      <c r="AS234" s="118"/>
      <c r="AT234" s="118">
        <f>IF(ISNUMBER(V234),V234,0)-IF(ISNUMBER(Z234),Z234,0)-IF(ISNUMBER(AE234),AE234,0)</f>
        <v>0</v>
      </c>
      <c r="AU234" s="118"/>
      <c r="AV234" s="118"/>
      <c r="AW234" s="118"/>
      <c r="AX234" s="118">
        <v>0</v>
      </c>
      <c r="AY234" s="118"/>
      <c r="AZ234" s="118"/>
      <c r="BA234" s="118"/>
      <c r="BB234" s="118"/>
      <c r="BC234" s="118">
        <v>0</v>
      </c>
      <c r="BD234" s="118"/>
      <c r="BE234" s="118"/>
      <c r="BF234" s="118"/>
      <c r="BG234" s="118"/>
      <c r="BH234" s="118">
        <f>IF(ISNUMBER(AO234),AO234,0)-IF(ISNUMBER(AX234),AX234,0)</f>
        <v>697521</v>
      </c>
      <c r="BI234" s="118"/>
      <c r="BJ234" s="118"/>
      <c r="BK234" s="118"/>
      <c r="BL234" s="118"/>
      <c r="CA234" s="100" t="s">
        <v>53</v>
      </c>
    </row>
    <row r="235" spans="1:79" s="100" customFormat="1" ht="12.75" customHeight="1" x14ac:dyDescent="0.2">
      <c r="A235" s="111">
        <v>2120</v>
      </c>
      <c r="B235" s="111"/>
      <c r="C235" s="111"/>
      <c r="D235" s="111"/>
      <c r="E235" s="111"/>
      <c r="F235" s="111"/>
      <c r="G235" s="93" t="s">
        <v>175</v>
      </c>
      <c r="H235" s="94"/>
      <c r="I235" s="94"/>
      <c r="J235" s="94"/>
      <c r="K235" s="94"/>
      <c r="L235" s="94"/>
      <c r="M235" s="94"/>
      <c r="N235" s="94"/>
      <c r="O235" s="94"/>
      <c r="P235" s="95"/>
      <c r="Q235" s="118">
        <v>0</v>
      </c>
      <c r="R235" s="118"/>
      <c r="S235" s="118"/>
      <c r="T235" s="118"/>
      <c r="U235" s="118"/>
      <c r="V235" s="118">
        <v>0</v>
      </c>
      <c r="W235" s="118"/>
      <c r="X235" s="118"/>
      <c r="Y235" s="118"/>
      <c r="Z235" s="118">
        <v>0</v>
      </c>
      <c r="AA235" s="118"/>
      <c r="AB235" s="118"/>
      <c r="AC235" s="118"/>
      <c r="AD235" s="118"/>
      <c r="AE235" s="118">
        <v>0</v>
      </c>
      <c r="AF235" s="118"/>
      <c r="AG235" s="118"/>
      <c r="AH235" s="118"/>
      <c r="AI235" s="118"/>
      <c r="AJ235" s="118">
        <f>IF(ISNUMBER(Q235),Q235,0)-IF(ISNUMBER(Z235),Z235,0)</f>
        <v>0</v>
      </c>
      <c r="AK235" s="118"/>
      <c r="AL235" s="118"/>
      <c r="AM235" s="118"/>
      <c r="AN235" s="118"/>
      <c r="AO235" s="118">
        <v>161211</v>
      </c>
      <c r="AP235" s="118"/>
      <c r="AQ235" s="118"/>
      <c r="AR235" s="118"/>
      <c r="AS235" s="118"/>
      <c r="AT235" s="118">
        <f>IF(ISNUMBER(V235),V235,0)-IF(ISNUMBER(Z235),Z235,0)-IF(ISNUMBER(AE235),AE235,0)</f>
        <v>0</v>
      </c>
      <c r="AU235" s="118"/>
      <c r="AV235" s="118"/>
      <c r="AW235" s="118"/>
      <c r="AX235" s="118">
        <v>0</v>
      </c>
      <c r="AY235" s="118"/>
      <c r="AZ235" s="118"/>
      <c r="BA235" s="118"/>
      <c r="BB235" s="118"/>
      <c r="BC235" s="118">
        <v>0</v>
      </c>
      <c r="BD235" s="118"/>
      <c r="BE235" s="118"/>
      <c r="BF235" s="118"/>
      <c r="BG235" s="118"/>
      <c r="BH235" s="118">
        <f>IF(ISNUMBER(AO235),AO235,0)-IF(ISNUMBER(AX235),AX235,0)</f>
        <v>161211</v>
      </c>
      <c r="BI235" s="118"/>
      <c r="BJ235" s="118"/>
      <c r="BK235" s="118"/>
      <c r="BL235" s="118"/>
    </row>
    <row r="236" spans="1:79" s="100" customFormat="1" ht="25.5" customHeight="1" x14ac:dyDescent="0.2">
      <c r="A236" s="111">
        <v>2210</v>
      </c>
      <c r="B236" s="111"/>
      <c r="C236" s="111"/>
      <c r="D236" s="111"/>
      <c r="E236" s="111"/>
      <c r="F236" s="111"/>
      <c r="G236" s="93" t="s">
        <v>176</v>
      </c>
      <c r="H236" s="94"/>
      <c r="I236" s="94"/>
      <c r="J236" s="94"/>
      <c r="K236" s="94"/>
      <c r="L236" s="94"/>
      <c r="M236" s="94"/>
      <c r="N236" s="94"/>
      <c r="O236" s="94"/>
      <c r="P236" s="95"/>
      <c r="Q236" s="118">
        <v>0</v>
      </c>
      <c r="R236" s="118"/>
      <c r="S236" s="118"/>
      <c r="T236" s="118"/>
      <c r="U236" s="118"/>
      <c r="V236" s="118">
        <v>0</v>
      </c>
      <c r="W236" s="118"/>
      <c r="X236" s="118"/>
      <c r="Y236" s="118"/>
      <c r="Z236" s="118">
        <v>0</v>
      </c>
      <c r="AA236" s="118"/>
      <c r="AB236" s="118"/>
      <c r="AC236" s="118"/>
      <c r="AD236" s="118"/>
      <c r="AE236" s="118">
        <v>0</v>
      </c>
      <c r="AF236" s="118"/>
      <c r="AG236" s="118"/>
      <c r="AH236" s="118"/>
      <c r="AI236" s="118"/>
      <c r="AJ236" s="118">
        <f>IF(ISNUMBER(Q236),Q236,0)-IF(ISNUMBER(Z236),Z236,0)</f>
        <v>0</v>
      </c>
      <c r="AK236" s="118"/>
      <c r="AL236" s="118"/>
      <c r="AM236" s="118"/>
      <c r="AN236" s="118"/>
      <c r="AO236" s="118">
        <v>2500</v>
      </c>
      <c r="AP236" s="118"/>
      <c r="AQ236" s="118"/>
      <c r="AR236" s="118"/>
      <c r="AS236" s="118"/>
      <c r="AT236" s="118">
        <f>IF(ISNUMBER(V236),V236,0)-IF(ISNUMBER(Z236),Z236,0)-IF(ISNUMBER(AE236),AE236,0)</f>
        <v>0</v>
      </c>
      <c r="AU236" s="118"/>
      <c r="AV236" s="118"/>
      <c r="AW236" s="118"/>
      <c r="AX236" s="118">
        <v>0</v>
      </c>
      <c r="AY236" s="118"/>
      <c r="AZ236" s="118"/>
      <c r="BA236" s="118"/>
      <c r="BB236" s="118"/>
      <c r="BC236" s="118">
        <v>1000</v>
      </c>
      <c r="BD236" s="118"/>
      <c r="BE236" s="118"/>
      <c r="BF236" s="118"/>
      <c r="BG236" s="118"/>
      <c r="BH236" s="118">
        <f>IF(ISNUMBER(AO236),AO236,0)-IF(ISNUMBER(AX236),AX236,0)</f>
        <v>2500</v>
      </c>
      <c r="BI236" s="118"/>
      <c r="BJ236" s="118"/>
      <c r="BK236" s="118"/>
      <c r="BL236" s="118"/>
    </row>
    <row r="237" spans="1:79" s="100" customFormat="1" ht="12.75" customHeight="1" x14ac:dyDescent="0.2">
      <c r="A237" s="111">
        <v>2273</v>
      </c>
      <c r="B237" s="111"/>
      <c r="C237" s="111"/>
      <c r="D237" s="111"/>
      <c r="E237" s="111"/>
      <c r="F237" s="111"/>
      <c r="G237" s="93" t="s">
        <v>262</v>
      </c>
      <c r="H237" s="94"/>
      <c r="I237" s="94"/>
      <c r="J237" s="94"/>
      <c r="K237" s="94"/>
      <c r="L237" s="94"/>
      <c r="M237" s="94"/>
      <c r="N237" s="94"/>
      <c r="O237" s="94"/>
      <c r="P237" s="95"/>
      <c r="Q237" s="118">
        <v>0</v>
      </c>
      <c r="R237" s="118"/>
      <c r="S237" s="118"/>
      <c r="T237" s="118"/>
      <c r="U237" s="118"/>
      <c r="V237" s="118">
        <v>0</v>
      </c>
      <c r="W237" s="118"/>
      <c r="X237" s="118"/>
      <c r="Y237" s="118"/>
      <c r="Z237" s="118">
        <v>0</v>
      </c>
      <c r="AA237" s="118"/>
      <c r="AB237" s="118"/>
      <c r="AC237" s="118"/>
      <c r="AD237" s="118"/>
      <c r="AE237" s="118">
        <v>0</v>
      </c>
      <c r="AF237" s="118"/>
      <c r="AG237" s="118"/>
      <c r="AH237" s="118"/>
      <c r="AI237" s="118"/>
      <c r="AJ237" s="118">
        <f>IF(ISNUMBER(Q237),Q237,0)-IF(ISNUMBER(Z237),Z237,0)</f>
        <v>0</v>
      </c>
      <c r="AK237" s="118"/>
      <c r="AL237" s="118"/>
      <c r="AM237" s="118"/>
      <c r="AN237" s="118"/>
      <c r="AO237" s="118">
        <v>22121</v>
      </c>
      <c r="AP237" s="118"/>
      <c r="AQ237" s="118"/>
      <c r="AR237" s="118"/>
      <c r="AS237" s="118"/>
      <c r="AT237" s="118">
        <f>IF(ISNUMBER(V237),V237,0)-IF(ISNUMBER(Z237),Z237,0)-IF(ISNUMBER(AE237),AE237,0)</f>
        <v>0</v>
      </c>
      <c r="AU237" s="118"/>
      <c r="AV237" s="118"/>
      <c r="AW237" s="118"/>
      <c r="AX237" s="118">
        <v>0</v>
      </c>
      <c r="AY237" s="118"/>
      <c r="AZ237" s="118"/>
      <c r="BA237" s="118"/>
      <c r="BB237" s="118"/>
      <c r="BC237" s="118">
        <v>0</v>
      </c>
      <c r="BD237" s="118"/>
      <c r="BE237" s="118"/>
      <c r="BF237" s="118"/>
      <c r="BG237" s="118"/>
      <c r="BH237" s="118">
        <f>IF(ISNUMBER(AO237),AO237,0)-IF(ISNUMBER(AX237),AX237,0)</f>
        <v>22121</v>
      </c>
      <c r="BI237" s="118"/>
      <c r="BJ237" s="118"/>
      <c r="BK237" s="118"/>
      <c r="BL237" s="118"/>
    </row>
    <row r="238" spans="1:79" s="6" customFormat="1" ht="12.75" customHeight="1" x14ac:dyDescent="0.2">
      <c r="A238" s="89"/>
      <c r="B238" s="89"/>
      <c r="C238" s="89"/>
      <c r="D238" s="89"/>
      <c r="E238" s="89"/>
      <c r="F238" s="89"/>
      <c r="G238" s="101" t="s">
        <v>147</v>
      </c>
      <c r="H238" s="102"/>
      <c r="I238" s="102"/>
      <c r="J238" s="102"/>
      <c r="K238" s="102"/>
      <c r="L238" s="102"/>
      <c r="M238" s="102"/>
      <c r="N238" s="102"/>
      <c r="O238" s="102"/>
      <c r="P238" s="103"/>
      <c r="Q238" s="117">
        <v>0</v>
      </c>
      <c r="R238" s="117"/>
      <c r="S238" s="117"/>
      <c r="T238" s="117"/>
      <c r="U238" s="117"/>
      <c r="V238" s="117">
        <v>0</v>
      </c>
      <c r="W238" s="117"/>
      <c r="X238" s="117"/>
      <c r="Y238" s="117"/>
      <c r="Z238" s="117">
        <v>0</v>
      </c>
      <c r="AA238" s="117"/>
      <c r="AB238" s="117"/>
      <c r="AC238" s="117"/>
      <c r="AD238" s="117"/>
      <c r="AE238" s="117">
        <v>0</v>
      </c>
      <c r="AF238" s="117"/>
      <c r="AG238" s="117"/>
      <c r="AH238" s="117"/>
      <c r="AI238" s="117"/>
      <c r="AJ238" s="117">
        <f>IF(ISNUMBER(Q238),Q238,0)-IF(ISNUMBER(Z238),Z238,0)</f>
        <v>0</v>
      </c>
      <c r="AK238" s="117"/>
      <c r="AL238" s="117"/>
      <c r="AM238" s="117"/>
      <c r="AN238" s="117"/>
      <c r="AO238" s="117">
        <v>883353</v>
      </c>
      <c r="AP238" s="117"/>
      <c r="AQ238" s="117"/>
      <c r="AR238" s="117"/>
      <c r="AS238" s="117"/>
      <c r="AT238" s="117">
        <f>IF(ISNUMBER(V238),V238,0)-IF(ISNUMBER(Z238),Z238,0)-IF(ISNUMBER(AE238),AE238,0)</f>
        <v>0</v>
      </c>
      <c r="AU238" s="117"/>
      <c r="AV238" s="117"/>
      <c r="AW238" s="117"/>
      <c r="AX238" s="117">
        <v>0</v>
      </c>
      <c r="AY238" s="117"/>
      <c r="AZ238" s="117"/>
      <c r="BA238" s="117"/>
      <c r="BB238" s="117"/>
      <c r="BC238" s="117">
        <v>1000</v>
      </c>
      <c r="BD238" s="117"/>
      <c r="BE238" s="117"/>
      <c r="BF238" s="117"/>
      <c r="BG238" s="117"/>
      <c r="BH238" s="117">
        <f>IF(ISNUMBER(AO238),AO238,0)-IF(ISNUMBER(AX238),AX238,0)</f>
        <v>883353</v>
      </c>
      <c r="BI238" s="117"/>
      <c r="BJ238" s="117"/>
      <c r="BK238" s="117"/>
      <c r="BL238" s="117"/>
    </row>
    <row r="240" spans="1:79" ht="14.25" customHeight="1" x14ac:dyDescent="0.2">
      <c r="A240" s="42" t="s">
        <v>222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</row>
    <row r="241" spans="1:79" ht="15" customHeight="1" x14ac:dyDescent="0.2">
      <c r="A241" s="40" t="s">
        <v>215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</row>
    <row r="242" spans="1:79" ht="42.95" customHeight="1" x14ac:dyDescent="0.2">
      <c r="A242" s="49" t="s">
        <v>135</v>
      </c>
      <c r="B242" s="49"/>
      <c r="C242" s="49"/>
      <c r="D242" s="49"/>
      <c r="E242" s="49"/>
      <c r="F242" s="49"/>
      <c r="G242" s="36" t="s">
        <v>19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 t="s">
        <v>15</v>
      </c>
      <c r="U242" s="36"/>
      <c r="V242" s="36"/>
      <c r="W242" s="36"/>
      <c r="X242" s="36"/>
      <c r="Y242" s="36"/>
      <c r="Z242" s="36" t="s">
        <v>14</v>
      </c>
      <c r="AA242" s="36"/>
      <c r="AB242" s="36"/>
      <c r="AC242" s="36"/>
      <c r="AD242" s="36"/>
      <c r="AE242" s="36" t="s">
        <v>218</v>
      </c>
      <c r="AF242" s="36"/>
      <c r="AG242" s="36"/>
      <c r="AH242" s="36"/>
      <c r="AI242" s="36"/>
      <c r="AJ242" s="36"/>
      <c r="AK242" s="36" t="s">
        <v>223</v>
      </c>
      <c r="AL242" s="36"/>
      <c r="AM242" s="36"/>
      <c r="AN242" s="36"/>
      <c r="AO242" s="36"/>
      <c r="AP242" s="36"/>
      <c r="AQ242" s="36" t="s">
        <v>235</v>
      </c>
      <c r="AR242" s="36"/>
      <c r="AS242" s="36"/>
      <c r="AT242" s="36"/>
      <c r="AU242" s="36"/>
      <c r="AV242" s="36"/>
      <c r="AW242" s="36" t="s">
        <v>18</v>
      </c>
      <c r="AX242" s="36"/>
      <c r="AY242" s="36"/>
      <c r="AZ242" s="36"/>
      <c r="BA242" s="36"/>
      <c r="BB242" s="36"/>
      <c r="BC242" s="36"/>
      <c r="BD242" s="36"/>
      <c r="BE242" s="36" t="s">
        <v>156</v>
      </c>
      <c r="BF242" s="36"/>
      <c r="BG242" s="36"/>
      <c r="BH242" s="36"/>
      <c r="BI242" s="36"/>
      <c r="BJ242" s="36"/>
      <c r="BK242" s="36"/>
      <c r="BL242" s="36"/>
    </row>
    <row r="243" spans="1:79" ht="21.75" customHeight="1" x14ac:dyDescent="0.2">
      <c r="A243" s="49"/>
      <c r="B243" s="49"/>
      <c r="C243" s="49"/>
      <c r="D243" s="49"/>
      <c r="E243" s="49"/>
      <c r="F243" s="49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</row>
    <row r="244" spans="1:79" ht="15" customHeight="1" x14ac:dyDescent="0.2">
      <c r="A244" s="36">
        <v>1</v>
      </c>
      <c r="B244" s="36"/>
      <c r="C244" s="36"/>
      <c r="D244" s="36"/>
      <c r="E244" s="36"/>
      <c r="F244" s="36"/>
      <c r="G244" s="36">
        <v>2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>
        <v>3</v>
      </c>
      <c r="U244" s="36"/>
      <c r="V244" s="36"/>
      <c r="W244" s="36"/>
      <c r="X244" s="36"/>
      <c r="Y244" s="36"/>
      <c r="Z244" s="36">
        <v>4</v>
      </c>
      <c r="AA244" s="36"/>
      <c r="AB244" s="36"/>
      <c r="AC244" s="36"/>
      <c r="AD244" s="36"/>
      <c r="AE244" s="36">
        <v>5</v>
      </c>
      <c r="AF244" s="36"/>
      <c r="AG244" s="36"/>
      <c r="AH244" s="36"/>
      <c r="AI244" s="36"/>
      <c r="AJ244" s="36"/>
      <c r="AK244" s="36">
        <v>6</v>
      </c>
      <c r="AL244" s="36"/>
      <c r="AM244" s="36"/>
      <c r="AN244" s="36"/>
      <c r="AO244" s="36"/>
      <c r="AP244" s="36"/>
      <c r="AQ244" s="36">
        <v>7</v>
      </c>
      <c r="AR244" s="36"/>
      <c r="AS244" s="36"/>
      <c r="AT244" s="36"/>
      <c r="AU244" s="36"/>
      <c r="AV244" s="36"/>
      <c r="AW244" s="38">
        <v>8</v>
      </c>
      <c r="AX244" s="38"/>
      <c r="AY244" s="38"/>
      <c r="AZ244" s="38"/>
      <c r="BA244" s="38"/>
      <c r="BB244" s="38"/>
      <c r="BC244" s="38"/>
      <c r="BD244" s="38"/>
      <c r="BE244" s="38">
        <v>9</v>
      </c>
      <c r="BF244" s="38"/>
      <c r="BG244" s="38"/>
      <c r="BH244" s="38"/>
      <c r="BI244" s="38"/>
      <c r="BJ244" s="38"/>
      <c r="BK244" s="38"/>
      <c r="BL244" s="38"/>
    </row>
    <row r="245" spans="1:79" s="1" customFormat="1" ht="18.75" hidden="1" customHeight="1" x14ac:dyDescent="0.2">
      <c r="A245" s="38" t="s">
        <v>64</v>
      </c>
      <c r="B245" s="38"/>
      <c r="C245" s="38"/>
      <c r="D245" s="38"/>
      <c r="E245" s="38"/>
      <c r="F245" s="38"/>
      <c r="G245" s="74" t="s">
        <v>57</v>
      </c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37" t="s">
        <v>80</v>
      </c>
      <c r="U245" s="37"/>
      <c r="V245" s="37"/>
      <c r="W245" s="37"/>
      <c r="X245" s="37"/>
      <c r="Y245" s="37"/>
      <c r="Z245" s="37" t="s">
        <v>81</v>
      </c>
      <c r="AA245" s="37"/>
      <c r="AB245" s="37"/>
      <c r="AC245" s="37"/>
      <c r="AD245" s="37"/>
      <c r="AE245" s="37" t="s">
        <v>82</v>
      </c>
      <c r="AF245" s="37"/>
      <c r="AG245" s="37"/>
      <c r="AH245" s="37"/>
      <c r="AI245" s="37"/>
      <c r="AJ245" s="37"/>
      <c r="AK245" s="37" t="s">
        <v>83</v>
      </c>
      <c r="AL245" s="37"/>
      <c r="AM245" s="37"/>
      <c r="AN245" s="37"/>
      <c r="AO245" s="37"/>
      <c r="AP245" s="37"/>
      <c r="AQ245" s="37" t="s">
        <v>84</v>
      </c>
      <c r="AR245" s="37"/>
      <c r="AS245" s="37"/>
      <c r="AT245" s="37"/>
      <c r="AU245" s="37"/>
      <c r="AV245" s="37"/>
      <c r="AW245" s="74" t="s">
        <v>87</v>
      </c>
      <c r="AX245" s="74"/>
      <c r="AY245" s="74"/>
      <c r="AZ245" s="74"/>
      <c r="BA245" s="74"/>
      <c r="BB245" s="74"/>
      <c r="BC245" s="74"/>
      <c r="BD245" s="74"/>
      <c r="BE245" s="74" t="s">
        <v>88</v>
      </c>
      <c r="BF245" s="74"/>
      <c r="BG245" s="74"/>
      <c r="BH245" s="74"/>
      <c r="BI245" s="74"/>
      <c r="BJ245" s="74"/>
      <c r="BK245" s="74"/>
      <c r="BL245" s="74"/>
      <c r="CA245" s="1" t="s">
        <v>54</v>
      </c>
    </row>
    <row r="246" spans="1:79" s="6" customFormat="1" ht="12.75" customHeight="1" x14ac:dyDescent="0.2">
      <c r="A246" s="89"/>
      <c r="B246" s="89"/>
      <c r="C246" s="89"/>
      <c r="D246" s="89"/>
      <c r="E246" s="89"/>
      <c r="F246" s="89"/>
      <c r="G246" s="119" t="s">
        <v>147</v>
      </c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CA246" s="6" t="s">
        <v>55</v>
      </c>
    </row>
    <row r="248" spans="1:79" ht="14.25" customHeight="1" x14ac:dyDescent="0.2">
      <c r="A248" s="42" t="s">
        <v>236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79" ht="1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</row>
    <row r="250" spans="1:79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2" spans="1:79" ht="14.25" x14ac:dyDescent="0.2">
      <c r="A252" s="42" t="s">
        <v>251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79" ht="14.25" x14ac:dyDescent="0.2">
      <c r="A253" s="42" t="s">
        <v>224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79" ht="1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</row>
    <row r="255" spans="1:79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8" spans="1:58" ht="18.95" customHeight="1" x14ac:dyDescent="0.2">
      <c r="A258" s="129" t="s">
        <v>209</v>
      </c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22"/>
      <c r="AC258" s="22"/>
      <c r="AD258" s="22"/>
      <c r="AE258" s="22"/>
      <c r="AF258" s="22"/>
      <c r="AG258" s="22"/>
      <c r="AH258" s="25"/>
      <c r="AI258" s="25"/>
      <c r="AJ258" s="25"/>
      <c r="AK258" s="25"/>
      <c r="AL258" s="25"/>
      <c r="AM258" s="25"/>
      <c r="AN258" s="25"/>
      <c r="AO258" s="25"/>
      <c r="AP258" s="25"/>
      <c r="AQ258" s="22"/>
      <c r="AR258" s="22"/>
      <c r="AS258" s="22"/>
      <c r="AT258" s="22"/>
      <c r="AU258" s="130" t="s">
        <v>211</v>
      </c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</row>
    <row r="259" spans="1:58" ht="12.75" customHeight="1" x14ac:dyDescent="0.2">
      <c r="AB259" s="23"/>
      <c r="AC259" s="23"/>
      <c r="AD259" s="23"/>
      <c r="AE259" s="23"/>
      <c r="AF259" s="23"/>
      <c r="AG259" s="23"/>
      <c r="AH259" s="27" t="s">
        <v>1</v>
      </c>
      <c r="AI259" s="27"/>
      <c r="AJ259" s="27"/>
      <c r="AK259" s="27"/>
      <c r="AL259" s="27"/>
      <c r="AM259" s="27"/>
      <c r="AN259" s="27"/>
      <c r="AO259" s="27"/>
      <c r="AP259" s="27"/>
      <c r="AQ259" s="23"/>
      <c r="AR259" s="23"/>
      <c r="AS259" s="23"/>
      <c r="AT259" s="23"/>
      <c r="AU259" s="27" t="s">
        <v>160</v>
      </c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</row>
    <row r="260" spans="1:58" ht="15" x14ac:dyDescent="0.2">
      <c r="AB260" s="23"/>
      <c r="AC260" s="23"/>
      <c r="AD260" s="23"/>
      <c r="AE260" s="23"/>
      <c r="AF260" s="23"/>
      <c r="AG260" s="23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3"/>
      <c r="AS260" s="23"/>
      <c r="AT260" s="23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</row>
    <row r="261" spans="1:58" ht="18" customHeight="1" x14ac:dyDescent="0.2">
      <c r="A261" s="129" t="s">
        <v>210</v>
      </c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23"/>
      <c r="AC261" s="23"/>
      <c r="AD261" s="23"/>
      <c r="AE261" s="23"/>
      <c r="AF261" s="23"/>
      <c r="AG261" s="23"/>
      <c r="AH261" s="26"/>
      <c r="AI261" s="26"/>
      <c r="AJ261" s="26"/>
      <c r="AK261" s="26"/>
      <c r="AL261" s="26"/>
      <c r="AM261" s="26"/>
      <c r="AN261" s="26"/>
      <c r="AO261" s="26"/>
      <c r="AP261" s="26"/>
      <c r="AQ261" s="23"/>
      <c r="AR261" s="23"/>
      <c r="AS261" s="23"/>
      <c r="AT261" s="23"/>
      <c r="AU261" s="131" t="s">
        <v>212</v>
      </c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</row>
    <row r="262" spans="1:58" ht="12" customHeight="1" x14ac:dyDescent="0.2">
      <c r="AB262" s="23"/>
      <c r="AC262" s="23"/>
      <c r="AD262" s="23"/>
      <c r="AE262" s="23"/>
      <c r="AF262" s="23"/>
      <c r="AG262" s="23"/>
      <c r="AH262" s="27" t="s">
        <v>1</v>
      </c>
      <c r="AI262" s="27"/>
      <c r="AJ262" s="27"/>
      <c r="AK262" s="27"/>
      <c r="AL262" s="27"/>
      <c r="AM262" s="27"/>
      <c r="AN262" s="27"/>
      <c r="AO262" s="27"/>
      <c r="AP262" s="27"/>
      <c r="AQ262" s="23"/>
      <c r="AR262" s="23"/>
      <c r="AS262" s="23"/>
      <c r="AT262" s="23"/>
      <c r="AU262" s="27" t="s">
        <v>160</v>
      </c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</row>
  </sheetData>
  <mergeCells count="1757"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BJ184:BL184"/>
    <mergeCell ref="AR184:AT184"/>
    <mergeCell ref="AU184:AW184"/>
    <mergeCell ref="AX184:AZ184"/>
    <mergeCell ref="BA184:BC184"/>
    <mergeCell ref="BD184:BF184"/>
    <mergeCell ref="BG184:BI184"/>
    <mergeCell ref="BJ183:BL183"/>
    <mergeCell ref="A184:C184"/>
    <mergeCell ref="D184:V184"/>
    <mergeCell ref="W184:Y184"/>
    <mergeCell ref="Z184:AB184"/>
    <mergeCell ref="AC184:AE184"/>
    <mergeCell ref="AF184:AH184"/>
    <mergeCell ref="AI184:AK184"/>
    <mergeCell ref="AL184:AN184"/>
    <mergeCell ref="AO184:AQ184"/>
    <mergeCell ref="AR183:AT183"/>
    <mergeCell ref="AU183:AW183"/>
    <mergeCell ref="AX183:AZ183"/>
    <mergeCell ref="BA183:BC183"/>
    <mergeCell ref="BD183:BF183"/>
    <mergeCell ref="BG183:BI183"/>
    <mergeCell ref="BJ182:BL182"/>
    <mergeCell ref="A183:C183"/>
    <mergeCell ref="D183:V183"/>
    <mergeCell ref="W183:Y183"/>
    <mergeCell ref="Z183:AB183"/>
    <mergeCell ref="AC183:AE183"/>
    <mergeCell ref="AF183:AH183"/>
    <mergeCell ref="AI183:AK183"/>
    <mergeCell ref="AL183:AN183"/>
    <mergeCell ref="AO183:AQ183"/>
    <mergeCell ref="AR182:AT182"/>
    <mergeCell ref="AU182:AW182"/>
    <mergeCell ref="AX182:AZ182"/>
    <mergeCell ref="BA182:BC182"/>
    <mergeCell ref="BD182:BF182"/>
    <mergeCell ref="BG182:BI182"/>
    <mergeCell ref="BJ181:BL181"/>
    <mergeCell ref="A182:C182"/>
    <mergeCell ref="D182:V182"/>
    <mergeCell ref="W182:Y182"/>
    <mergeCell ref="Z182:AB182"/>
    <mergeCell ref="AC182:AE182"/>
    <mergeCell ref="AF182:AH182"/>
    <mergeCell ref="AI182:AK182"/>
    <mergeCell ref="AL182:AN182"/>
    <mergeCell ref="AO182:AQ182"/>
    <mergeCell ref="AR181:AT181"/>
    <mergeCell ref="AU181:AW181"/>
    <mergeCell ref="AX181:AZ181"/>
    <mergeCell ref="BA181:BC181"/>
    <mergeCell ref="BD181:BF181"/>
    <mergeCell ref="BG181:BI181"/>
    <mergeCell ref="A181:C181"/>
    <mergeCell ref="D181:V181"/>
    <mergeCell ref="W181:Y181"/>
    <mergeCell ref="Z181:AB181"/>
    <mergeCell ref="AC181:AE181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6:BD246"/>
    <mergeCell ref="BE246:BL246"/>
    <mergeCell ref="A248:BL248"/>
    <mergeCell ref="A249:BL249"/>
    <mergeCell ref="A252:BL252"/>
    <mergeCell ref="A253:BL253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245:F245"/>
    <mergeCell ref="G245:S245"/>
    <mergeCell ref="T245:Y245"/>
    <mergeCell ref="Z245:AD245"/>
    <mergeCell ref="AE245:AJ245"/>
    <mergeCell ref="AK245:AP245"/>
    <mergeCell ref="BE242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BE244:BL244"/>
    <mergeCell ref="A240:BL240"/>
    <mergeCell ref="A241:BL241"/>
    <mergeCell ref="A242:F243"/>
    <mergeCell ref="G242:S243"/>
    <mergeCell ref="T242:Y243"/>
    <mergeCell ref="Z242:AD243"/>
    <mergeCell ref="AE242:AJ243"/>
    <mergeCell ref="AK242:AP243"/>
    <mergeCell ref="AQ242:AV243"/>
    <mergeCell ref="AW242:BD243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25:AP225"/>
    <mergeCell ref="AQ225:AV225"/>
    <mergeCell ref="AW225:BA225"/>
    <mergeCell ref="BB225:BF225"/>
    <mergeCell ref="BG225:BL225"/>
    <mergeCell ref="A227:BL227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Q221:AV222"/>
    <mergeCell ref="AW221:BF221"/>
    <mergeCell ref="BG221:BL222"/>
    <mergeCell ref="AW222:BA222"/>
    <mergeCell ref="BB222:BF222"/>
    <mergeCell ref="A223:F223"/>
    <mergeCell ref="G223:S223"/>
    <mergeCell ref="T223:Y223"/>
    <mergeCell ref="Z223:AD223"/>
    <mergeCell ref="AE223:AJ223"/>
    <mergeCell ref="A221:F222"/>
    <mergeCell ref="G221:S222"/>
    <mergeCell ref="T221:Y222"/>
    <mergeCell ref="Z221:AD222"/>
    <mergeCell ref="AE221:AJ222"/>
    <mergeCell ref="AK221:AP222"/>
    <mergeCell ref="BP211:BS211"/>
    <mergeCell ref="A214:BL214"/>
    <mergeCell ref="A215:BL215"/>
    <mergeCell ref="A218:BL218"/>
    <mergeCell ref="A219:BL219"/>
    <mergeCell ref="A220:BL220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BP209:BS209"/>
    <mergeCell ref="A210:M210"/>
    <mergeCell ref="N210:U210"/>
    <mergeCell ref="V210:Z210"/>
    <mergeCell ref="AA210:AE210"/>
    <mergeCell ref="AF210:AI210"/>
    <mergeCell ref="AJ210:AN210"/>
    <mergeCell ref="AO210:AR210"/>
    <mergeCell ref="AS210:AW210"/>
    <mergeCell ref="AX210:BA210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AA208:AE208"/>
    <mergeCell ref="AF208:AI208"/>
    <mergeCell ref="AJ208:AN208"/>
    <mergeCell ref="AO208:AR208"/>
    <mergeCell ref="AS208:AW208"/>
    <mergeCell ref="AX208:BA208"/>
    <mergeCell ref="A205:BL205"/>
    <mergeCell ref="A206:BM206"/>
    <mergeCell ref="A207:M208"/>
    <mergeCell ref="N207:U208"/>
    <mergeCell ref="V207:Z208"/>
    <mergeCell ref="AA207:AI207"/>
    <mergeCell ref="AJ207:AR207"/>
    <mergeCell ref="AS207:BA207"/>
    <mergeCell ref="BB207:BJ207"/>
    <mergeCell ref="BK207:BS207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Z202:BD202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U201:AY201"/>
    <mergeCell ref="AP199:AT199"/>
    <mergeCell ref="AU199:AY199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196:BL196"/>
    <mergeCell ref="A197:BD197"/>
    <mergeCell ref="A198:F199"/>
    <mergeCell ref="G198:S199"/>
    <mergeCell ref="T198:Z199"/>
    <mergeCell ref="AA198:AO198"/>
    <mergeCell ref="AP198:BD198"/>
    <mergeCell ref="AA199:AE199"/>
    <mergeCell ref="AF199:AJ199"/>
    <mergeCell ref="AK199:AO199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89:BS189"/>
    <mergeCell ref="A190:F191"/>
    <mergeCell ref="G190:S191"/>
    <mergeCell ref="T190:Z191"/>
    <mergeCell ref="AA190:AO190"/>
    <mergeCell ref="AP190:BD190"/>
    <mergeCell ref="BE190:BS190"/>
    <mergeCell ref="AA191:AE191"/>
    <mergeCell ref="AF191:AJ191"/>
    <mergeCell ref="AK191:AO191"/>
    <mergeCell ref="BA180:BC180"/>
    <mergeCell ref="BD180:BF180"/>
    <mergeCell ref="BG180:BI180"/>
    <mergeCell ref="BJ180:BL180"/>
    <mergeCell ref="A187:BL187"/>
    <mergeCell ref="A188:BS188"/>
    <mergeCell ref="AF181:AH181"/>
    <mergeCell ref="AI181:AK181"/>
    <mergeCell ref="AL181:AN181"/>
    <mergeCell ref="AO181:AQ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64:AX164"/>
    <mergeCell ref="AY164:BC164"/>
    <mergeCell ref="BD164:BH164"/>
    <mergeCell ref="BI164:BM164"/>
    <mergeCell ref="BN164:BR164"/>
    <mergeCell ref="A174:BL174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9:AT139"/>
    <mergeCell ref="AU139:AY139"/>
    <mergeCell ref="AZ139:BD139"/>
    <mergeCell ref="BE139:BI139"/>
    <mergeCell ref="A158:BL158"/>
    <mergeCell ref="A159:BR159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5:BX115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4:AV74"/>
    <mergeCell ref="AW74:BA74"/>
    <mergeCell ref="BB74:BF74"/>
    <mergeCell ref="BG74:BK74"/>
    <mergeCell ref="A80:BL80"/>
    <mergeCell ref="A81:BK81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4:BY54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80 A105">
    <cfRule type="cellIs" dxfId="77" priority="82" stopIfTrue="1" operator="equal">
      <formula>A95</formula>
    </cfRule>
  </conditionalFormatting>
  <conditionalFormatting sqref="A115:C115 A139:C139">
    <cfRule type="cellIs" dxfId="76" priority="83" stopIfTrue="1" operator="equal">
      <formula>A114</formula>
    </cfRule>
    <cfRule type="cellIs" dxfId="75" priority="84" stopIfTrue="1" operator="equal">
      <formula>0</formula>
    </cfRule>
  </conditionalFormatting>
  <conditionalFormatting sqref="A97">
    <cfRule type="cellIs" dxfId="74" priority="81" stopIfTrue="1" operator="equal">
      <formula>A96</formula>
    </cfRule>
  </conditionalFormatting>
  <conditionalFormatting sqref="A107">
    <cfRule type="cellIs" dxfId="73" priority="465" stopIfTrue="1" operator="equal">
      <formula>A105</formula>
    </cfRule>
  </conditionalFormatting>
  <conditionalFormatting sqref="A106">
    <cfRule type="cellIs" dxfId="72" priority="79" stopIfTrue="1" operator="equal">
      <formula>A105</formula>
    </cfRule>
  </conditionalFormatting>
  <conditionalFormatting sqref="A181">
    <cfRule type="cellIs" dxfId="71" priority="5" stopIfTrue="1" operator="equal">
      <formula>A180</formula>
    </cfRule>
  </conditionalFormatting>
  <conditionalFormatting sqref="A116:C116">
    <cfRule type="cellIs" dxfId="70" priority="76" stopIfTrue="1" operator="equal">
      <formula>A115</formula>
    </cfRule>
    <cfRule type="cellIs" dxfId="69" priority="77" stopIfTrue="1" operator="equal">
      <formula>0</formula>
    </cfRule>
  </conditionalFormatting>
  <conditionalFormatting sqref="A117:C117">
    <cfRule type="cellIs" dxfId="68" priority="74" stopIfTrue="1" operator="equal">
      <formula>A116</formula>
    </cfRule>
    <cfRule type="cellIs" dxfId="67" priority="75" stopIfTrue="1" operator="equal">
      <formula>0</formula>
    </cfRule>
  </conditionalFormatting>
  <conditionalFormatting sqref="A118:C118">
    <cfRule type="cellIs" dxfId="66" priority="72" stopIfTrue="1" operator="equal">
      <formula>A117</formula>
    </cfRule>
    <cfRule type="cellIs" dxfId="65" priority="73" stopIfTrue="1" operator="equal">
      <formula>0</formula>
    </cfRule>
  </conditionalFormatting>
  <conditionalFormatting sqref="A119:C119">
    <cfRule type="cellIs" dxfId="64" priority="70" stopIfTrue="1" operator="equal">
      <formula>A118</formula>
    </cfRule>
    <cfRule type="cellIs" dxfId="63" priority="71" stopIfTrue="1" operator="equal">
      <formula>0</formula>
    </cfRule>
  </conditionalFormatting>
  <conditionalFormatting sqref="A120:C120">
    <cfRule type="cellIs" dxfId="62" priority="68" stopIfTrue="1" operator="equal">
      <formula>A119</formula>
    </cfRule>
    <cfRule type="cellIs" dxfId="61" priority="69" stopIfTrue="1" operator="equal">
      <formula>0</formula>
    </cfRule>
  </conditionalFormatting>
  <conditionalFormatting sqref="A121:C121">
    <cfRule type="cellIs" dxfId="60" priority="66" stopIfTrue="1" operator="equal">
      <formula>A120</formula>
    </cfRule>
    <cfRule type="cellIs" dxfId="59" priority="67" stopIfTrue="1" operator="equal">
      <formula>0</formula>
    </cfRule>
  </conditionalFormatting>
  <conditionalFormatting sqref="A122:C122">
    <cfRule type="cellIs" dxfId="58" priority="64" stopIfTrue="1" operator="equal">
      <formula>A121</formula>
    </cfRule>
    <cfRule type="cellIs" dxfId="57" priority="65" stopIfTrue="1" operator="equal">
      <formula>0</formula>
    </cfRule>
  </conditionalFormatting>
  <conditionalFormatting sqref="A123:C123">
    <cfRule type="cellIs" dxfId="56" priority="62" stopIfTrue="1" operator="equal">
      <formula>A122</formula>
    </cfRule>
    <cfRule type="cellIs" dxfId="55" priority="63" stopIfTrue="1" operator="equal">
      <formula>0</formula>
    </cfRule>
  </conditionalFormatting>
  <conditionalFormatting sqref="A124:C124">
    <cfRule type="cellIs" dxfId="54" priority="60" stopIfTrue="1" operator="equal">
      <formula>A123</formula>
    </cfRule>
    <cfRule type="cellIs" dxfId="53" priority="61" stopIfTrue="1" operator="equal">
      <formula>0</formula>
    </cfRule>
  </conditionalFormatting>
  <conditionalFormatting sqref="A125:C125">
    <cfRule type="cellIs" dxfId="52" priority="58" stopIfTrue="1" operator="equal">
      <formula>A124</formula>
    </cfRule>
    <cfRule type="cellIs" dxfId="51" priority="59" stopIfTrue="1" operator="equal">
      <formula>0</formula>
    </cfRule>
  </conditionalFormatting>
  <conditionalFormatting sqref="A126:C126">
    <cfRule type="cellIs" dxfId="50" priority="56" stopIfTrue="1" operator="equal">
      <formula>A125</formula>
    </cfRule>
    <cfRule type="cellIs" dxfId="49" priority="57" stopIfTrue="1" operator="equal">
      <formula>0</formula>
    </cfRule>
  </conditionalFormatting>
  <conditionalFormatting sqref="A127:C127">
    <cfRule type="cellIs" dxfId="48" priority="54" stopIfTrue="1" operator="equal">
      <formula>A126</formula>
    </cfRule>
    <cfRule type="cellIs" dxfId="47" priority="55" stopIfTrue="1" operator="equal">
      <formula>0</formula>
    </cfRule>
  </conditionalFormatting>
  <conditionalFormatting sqref="A128:C128">
    <cfRule type="cellIs" dxfId="46" priority="52" stopIfTrue="1" operator="equal">
      <formula>A127</formula>
    </cfRule>
    <cfRule type="cellIs" dxfId="45" priority="53" stopIfTrue="1" operator="equal">
      <formula>0</formula>
    </cfRule>
  </conditionalFormatting>
  <conditionalFormatting sqref="A129:C129">
    <cfRule type="cellIs" dxfId="44" priority="50" stopIfTrue="1" operator="equal">
      <formula>A128</formula>
    </cfRule>
    <cfRule type="cellIs" dxfId="43" priority="51" stopIfTrue="1" operator="equal">
      <formula>0</formula>
    </cfRule>
  </conditionalFormatting>
  <conditionalFormatting sqref="A130:C130">
    <cfRule type="cellIs" dxfId="42" priority="48" stopIfTrue="1" operator="equal">
      <formula>A129</formula>
    </cfRule>
    <cfRule type="cellIs" dxfId="41" priority="49" stopIfTrue="1" operator="equal">
      <formula>0</formula>
    </cfRule>
  </conditionalFormatting>
  <conditionalFormatting sqref="A131:C131">
    <cfRule type="cellIs" dxfId="40" priority="46" stopIfTrue="1" operator="equal">
      <formula>A130</formula>
    </cfRule>
    <cfRule type="cellIs" dxfId="39" priority="47" stopIfTrue="1" operator="equal">
      <formula>0</formula>
    </cfRule>
  </conditionalFormatting>
  <conditionalFormatting sqref="A132:C132">
    <cfRule type="cellIs" dxfId="38" priority="44" stopIfTrue="1" operator="equal">
      <formula>A131</formula>
    </cfRule>
    <cfRule type="cellIs" dxfId="37" priority="45" stopIfTrue="1" operator="equal">
      <formula>0</formula>
    </cfRule>
  </conditionalFormatting>
  <conditionalFormatting sqref="A140:C140">
    <cfRule type="cellIs" dxfId="36" priority="40" stopIfTrue="1" operator="equal">
      <formula>A139</formula>
    </cfRule>
    <cfRule type="cellIs" dxfId="35" priority="41" stopIfTrue="1" operator="equal">
      <formula>0</formula>
    </cfRule>
  </conditionalFormatting>
  <conditionalFormatting sqref="A141:C141">
    <cfRule type="cellIs" dxfId="34" priority="38" stopIfTrue="1" operator="equal">
      <formula>A140</formula>
    </cfRule>
    <cfRule type="cellIs" dxfId="33" priority="39" stopIfTrue="1" operator="equal">
      <formula>0</formula>
    </cfRule>
  </conditionalFormatting>
  <conditionalFormatting sqref="A142:C142">
    <cfRule type="cellIs" dxfId="32" priority="36" stopIfTrue="1" operator="equal">
      <formula>A141</formula>
    </cfRule>
    <cfRule type="cellIs" dxfId="31" priority="37" stopIfTrue="1" operator="equal">
      <formula>0</formula>
    </cfRule>
  </conditionalFormatting>
  <conditionalFormatting sqref="A143:C143">
    <cfRule type="cellIs" dxfId="30" priority="34" stopIfTrue="1" operator="equal">
      <formula>A142</formula>
    </cfRule>
    <cfRule type="cellIs" dxfId="29" priority="35" stopIfTrue="1" operator="equal">
      <formula>0</formula>
    </cfRule>
  </conditionalFormatting>
  <conditionalFormatting sqref="A144:C144">
    <cfRule type="cellIs" dxfId="28" priority="32" stopIfTrue="1" operator="equal">
      <formula>A143</formula>
    </cfRule>
    <cfRule type="cellIs" dxfId="27" priority="33" stopIfTrue="1" operator="equal">
      <formula>0</formula>
    </cfRule>
  </conditionalFormatting>
  <conditionalFormatting sqref="A145:C145">
    <cfRule type="cellIs" dxfId="26" priority="30" stopIfTrue="1" operator="equal">
      <formula>A144</formula>
    </cfRule>
    <cfRule type="cellIs" dxfId="25" priority="31" stopIfTrue="1" operator="equal">
      <formula>0</formula>
    </cfRule>
  </conditionalFormatting>
  <conditionalFormatting sqref="A146:C146">
    <cfRule type="cellIs" dxfId="24" priority="28" stopIfTrue="1" operator="equal">
      <formula>A145</formula>
    </cfRule>
    <cfRule type="cellIs" dxfId="23" priority="29" stopIfTrue="1" operator="equal">
      <formula>0</formula>
    </cfRule>
  </conditionalFormatting>
  <conditionalFormatting sqref="A147:C147">
    <cfRule type="cellIs" dxfId="22" priority="26" stopIfTrue="1" operator="equal">
      <formula>A146</formula>
    </cfRule>
    <cfRule type="cellIs" dxfId="21" priority="27" stopIfTrue="1" operator="equal">
      <formula>0</formula>
    </cfRule>
  </conditionalFormatting>
  <conditionalFormatting sqref="A148:C148">
    <cfRule type="cellIs" dxfId="20" priority="24" stopIfTrue="1" operator="equal">
      <formula>A147</formula>
    </cfRule>
    <cfRule type="cellIs" dxfId="19" priority="25" stopIfTrue="1" operator="equal">
      <formula>0</formula>
    </cfRule>
  </conditionalFormatting>
  <conditionalFormatting sqref="A149:C149">
    <cfRule type="cellIs" dxfId="18" priority="22" stopIfTrue="1" operator="equal">
      <formula>A148</formula>
    </cfRule>
    <cfRule type="cellIs" dxfId="17" priority="23" stopIfTrue="1" operator="equal">
      <formula>0</formula>
    </cfRule>
  </conditionalFormatting>
  <conditionalFormatting sqref="A150:C150">
    <cfRule type="cellIs" dxfId="16" priority="20" stopIfTrue="1" operator="equal">
      <formula>A149</formula>
    </cfRule>
    <cfRule type="cellIs" dxfId="15" priority="21" stopIfTrue="1" operator="equal">
      <formula>0</formula>
    </cfRule>
  </conditionalFormatting>
  <conditionalFormatting sqref="A151:C151">
    <cfRule type="cellIs" dxfId="14" priority="18" stopIfTrue="1" operator="equal">
      <formula>A150</formula>
    </cfRule>
    <cfRule type="cellIs" dxfId="13" priority="19" stopIfTrue="1" operator="equal">
      <formula>0</formula>
    </cfRule>
  </conditionalFormatting>
  <conditionalFormatting sqref="A152:C152">
    <cfRule type="cellIs" dxfId="12" priority="16" stopIfTrue="1" operator="equal">
      <formula>A151</formula>
    </cfRule>
    <cfRule type="cellIs" dxfId="11" priority="17" stopIfTrue="1" operator="equal">
      <formula>0</formula>
    </cfRule>
  </conditionalFormatting>
  <conditionalFormatting sqref="A153:C153">
    <cfRule type="cellIs" dxfId="10" priority="14" stopIfTrue="1" operator="equal">
      <formula>A152</formula>
    </cfRule>
    <cfRule type="cellIs" dxfId="9" priority="15" stopIfTrue="1" operator="equal">
      <formula>0</formula>
    </cfRule>
  </conditionalFormatting>
  <conditionalFormatting sqref="A154:C154">
    <cfRule type="cellIs" dxfId="8" priority="12" stopIfTrue="1" operator="equal">
      <formula>A153</formula>
    </cfRule>
    <cfRule type="cellIs" dxfId="7" priority="13" stopIfTrue="1" operator="equal">
      <formula>0</formula>
    </cfRule>
  </conditionalFormatting>
  <conditionalFormatting sqref="A155:C155">
    <cfRule type="cellIs" dxfId="6" priority="10" stopIfTrue="1" operator="equal">
      <formula>A154</formula>
    </cfRule>
    <cfRule type="cellIs" dxfId="5" priority="11" stopIfTrue="1" operator="equal">
      <formula>0</formula>
    </cfRule>
  </conditionalFormatting>
  <conditionalFormatting sqref="A156:C156">
    <cfRule type="cellIs" dxfId="4" priority="8" stopIfTrue="1" operator="equal">
      <formula>A155</formula>
    </cfRule>
    <cfRule type="cellIs" dxfId="3" priority="9" stopIfTrue="1" operator="equal">
      <formula>0</formula>
    </cfRule>
  </conditionalFormatting>
  <conditionalFormatting sqref="A182">
    <cfRule type="cellIs" dxfId="2" priority="4" stopIfTrue="1" operator="equal">
      <formula>A181</formula>
    </cfRule>
  </conditionalFormatting>
  <conditionalFormatting sqref="A183">
    <cfRule type="cellIs" dxfId="1" priority="3" stopIfTrue="1" operator="equal">
      <formula>A182</formula>
    </cfRule>
  </conditionalFormatting>
  <conditionalFormatting sqref="A184">
    <cfRule type="cellIs" dxfId="0" priority="2" stopIfTrue="1" operator="equal">
      <formula>A183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Додаток2 КПК0610160</vt:lpstr>
      <vt:lpstr>Додаток2 КПК0611010</vt:lpstr>
      <vt:lpstr>Додаток2 КПК0611021</vt:lpstr>
      <vt:lpstr>Додаток2 КПК0611031</vt:lpstr>
      <vt:lpstr>Додаток2 КПК0611141</vt:lpstr>
      <vt:lpstr>Додаток2 КПК0614030</vt:lpstr>
      <vt:lpstr>Додаток2 КПК0614060</vt:lpstr>
      <vt:lpstr>'Додаток2 КПК0610160'!Область_печати</vt:lpstr>
      <vt:lpstr>'Додаток2 КПК0611010'!Область_печати</vt:lpstr>
      <vt:lpstr>'Додаток2 КПК0611021'!Область_печати</vt:lpstr>
      <vt:lpstr>'Додаток2 КПК0611031'!Область_печати</vt:lpstr>
      <vt:lpstr>'Додаток2 КПК0611141'!Область_печати</vt:lpstr>
      <vt:lpstr>'Додаток2 КПК0614030'!Область_печати</vt:lpstr>
      <vt:lpstr>'Додаток2 КПК0614060'!Область_печати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2019-10-19T14:09:19Z</cp:lastPrinted>
  <dcterms:created xsi:type="dcterms:W3CDTF">2016-07-02T12:27:50Z</dcterms:created>
  <dcterms:modified xsi:type="dcterms:W3CDTF">2020-12-30T13:00:18Z</dcterms:modified>
</cp:coreProperties>
</file>